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06" yWindow="65506" windowWidth="15600" windowHeight="9240" tabRatio="645" activeTab="0"/>
  </bookViews>
  <sheets>
    <sheet name="Graphique" sheetId="1" r:id="rId1"/>
  </sheets>
  <definedNames/>
  <calcPr fullCalcOnLoad="1"/>
</workbook>
</file>

<file path=xl/sharedStrings.xml><?xml version="1.0" encoding="utf-8"?>
<sst xmlns="http://schemas.openxmlformats.org/spreadsheetml/2006/main" count="171" uniqueCount="130">
  <si>
    <t>N° Joueur</t>
  </si>
  <si>
    <t>Nom du joueur</t>
  </si>
  <si>
    <t>DUTRIEUX Lise-marie</t>
  </si>
  <si>
    <t>NIEHE Marie-Luc</t>
  </si>
  <si>
    <t>SABATINO Christine</t>
  </si>
  <si>
    <t>SCOPPETTA Clara</t>
  </si>
  <si>
    <t>Nous somme le:</t>
  </si>
  <si>
    <t>DUGAUQUIER Georges</t>
  </si>
  <si>
    <t>GRANDJEAN Françoise (2)</t>
  </si>
  <si>
    <t>%</t>
  </si>
  <si>
    <t>Top</t>
  </si>
  <si>
    <t>Joueur</t>
  </si>
  <si>
    <t>Points</t>
  </si>
  <si>
    <t>Présence(s)</t>
  </si>
  <si>
    <t>Sur l'année</t>
  </si>
  <si>
    <t>Nom</t>
  </si>
  <si>
    <t>Top Ordi,</t>
  </si>
  <si>
    <t>points</t>
  </si>
  <si>
    <t>Total Joueur</t>
  </si>
  <si>
    <t>Scrabble</t>
  </si>
  <si>
    <t>La Louve</t>
  </si>
  <si>
    <t>Pourcent</t>
  </si>
  <si>
    <t xml:space="preserve">DEPARADIS Christiane </t>
  </si>
  <si>
    <t xml:space="preserve">Votre moyenne est de </t>
  </si>
  <si>
    <t>Votre Score</t>
  </si>
  <si>
    <t>HOUDART Gilbert</t>
  </si>
  <si>
    <t xml:space="preserve">LIEMANS Monique </t>
  </si>
  <si>
    <t>Top Ordi</t>
  </si>
  <si>
    <t>DELFERIERE Françoise (1)</t>
  </si>
  <si>
    <t>GONZE Madeleine</t>
  </si>
  <si>
    <t>31/08</t>
  </si>
  <si>
    <t>07/09</t>
  </si>
  <si>
    <t>14/09</t>
  </si>
  <si>
    <t>21/09</t>
  </si>
  <si>
    <t>28/09</t>
  </si>
  <si>
    <t>05/10</t>
  </si>
  <si>
    <t>12/10</t>
  </si>
  <si>
    <t>19/10</t>
  </si>
  <si>
    <t>26/10</t>
  </si>
  <si>
    <t>02/11</t>
  </si>
  <si>
    <t>09/11</t>
  </si>
  <si>
    <t>16/11</t>
  </si>
  <si>
    <t>23/11</t>
  </si>
  <si>
    <t>30/11</t>
  </si>
  <si>
    <t>07/12</t>
  </si>
  <si>
    <t>14/12</t>
  </si>
  <si>
    <t>21/12</t>
  </si>
  <si>
    <t>28/12</t>
  </si>
  <si>
    <t>04/01</t>
  </si>
  <si>
    <t>11/01</t>
  </si>
  <si>
    <t>18/01</t>
  </si>
  <si>
    <t>25/01</t>
  </si>
  <si>
    <t>01/02</t>
  </si>
  <si>
    <t>08/02</t>
  </si>
  <si>
    <t>15/02</t>
  </si>
  <si>
    <t>22/02</t>
  </si>
  <si>
    <t>01/03</t>
  </si>
  <si>
    <t>08/03</t>
  </si>
  <si>
    <t>15/03</t>
  </si>
  <si>
    <t>22/03</t>
  </si>
  <si>
    <t>29/03</t>
  </si>
  <si>
    <t>05/04</t>
  </si>
  <si>
    <t>12/04</t>
  </si>
  <si>
    <t>19/04</t>
  </si>
  <si>
    <t>26/04</t>
  </si>
  <si>
    <t>03/05</t>
  </si>
  <si>
    <t>10/05</t>
  </si>
  <si>
    <t>17/05</t>
  </si>
  <si>
    <t>24/05</t>
  </si>
  <si>
    <t>31/05</t>
  </si>
  <si>
    <t>07/06</t>
  </si>
  <si>
    <t>14/06</t>
  </si>
  <si>
    <t>21/06</t>
  </si>
  <si>
    <t>28/06</t>
  </si>
  <si>
    <t>BAIX Marcelle</t>
  </si>
  <si>
    <t>BETTIOL Micheline</t>
  </si>
  <si>
    <t>CORNIL Liliane</t>
  </si>
  <si>
    <t>30/08</t>
  </si>
  <si>
    <t>06/09</t>
  </si>
  <si>
    <t>13/09</t>
  </si>
  <si>
    <t>20/09</t>
  </si>
  <si>
    <t>27/09</t>
  </si>
  <si>
    <t>04/10</t>
  </si>
  <si>
    <t>11/10</t>
  </si>
  <si>
    <t>18/10</t>
  </si>
  <si>
    <t>25/10</t>
  </si>
  <si>
    <t>01/11</t>
  </si>
  <si>
    <t>08/11</t>
  </si>
  <si>
    <t>15/11</t>
  </si>
  <si>
    <t>22/11</t>
  </si>
  <si>
    <t>29/11</t>
  </si>
  <si>
    <t>06/12</t>
  </si>
  <si>
    <t>13/12</t>
  </si>
  <si>
    <t>20/12</t>
  </si>
  <si>
    <t>27/12</t>
  </si>
  <si>
    <t>03/01</t>
  </si>
  <si>
    <t>10/01</t>
  </si>
  <si>
    <t>17/01</t>
  </si>
  <si>
    <t>24/01</t>
  </si>
  <si>
    <t>31/01</t>
  </si>
  <si>
    <t>07/02</t>
  </si>
  <si>
    <t>14/02</t>
  </si>
  <si>
    <t>21/02</t>
  </si>
  <si>
    <t>28/02</t>
  </si>
  <si>
    <t>07/03</t>
  </si>
  <si>
    <t>14/03</t>
  </si>
  <si>
    <t>21/03</t>
  </si>
  <si>
    <t>28/03</t>
  </si>
  <si>
    <t>04/04</t>
  </si>
  <si>
    <t>11/04</t>
  </si>
  <si>
    <t>18/04</t>
  </si>
  <si>
    <t>25/04</t>
  </si>
  <si>
    <t>02/05</t>
  </si>
  <si>
    <t>09/05</t>
  </si>
  <si>
    <t>16/05</t>
  </si>
  <si>
    <t>23/05</t>
  </si>
  <si>
    <t>30/05</t>
  </si>
  <si>
    <t>06/06</t>
  </si>
  <si>
    <t>13/06</t>
  </si>
  <si>
    <t>20/06</t>
  </si>
  <si>
    <t>27/06</t>
  </si>
  <si>
    <t>Graphique des points joueurs  Saison 2018 2019</t>
  </si>
  <si>
    <t>HENRY Évelyne</t>
  </si>
  <si>
    <t>ZANOTTO Sylvia</t>
  </si>
  <si>
    <t>DI LEO Grazia</t>
  </si>
  <si>
    <t>*</t>
  </si>
  <si>
    <t>DONCKERS Louise</t>
  </si>
  <si>
    <t>LECOCQ Fernand</t>
  </si>
  <si>
    <t>MENEGAZZI Hugues</t>
  </si>
  <si>
    <t>SABATINO Celeste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</si>
</sst>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[$-80C]dddd\ d\ mmmm\ yyyy"/>
    <numFmt numFmtId="174" formatCode="d/mm/yy;@"/>
    <numFmt numFmtId="175" formatCode="d/m;@"/>
    <numFmt numFmtId="176" formatCode="d/mm/yyyy;@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4.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1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 indent="1"/>
    </xf>
    <xf numFmtId="0" fontId="5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33" borderId="0" xfId="0" applyNumberFormat="1" applyFont="1" applyFill="1" applyAlignment="1">
      <alignment horizontal="left"/>
    </xf>
    <xf numFmtId="14" fontId="1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 indent="1"/>
    </xf>
    <xf numFmtId="0" fontId="5" fillId="34" borderId="10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0" fontId="5" fillId="33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left" indent="1"/>
    </xf>
    <xf numFmtId="0" fontId="5" fillId="36" borderId="0" xfId="0" applyFont="1" applyFill="1" applyAlignment="1">
      <alignment horizontal="left"/>
    </xf>
    <xf numFmtId="0" fontId="9" fillId="36" borderId="0" xfId="0" applyFont="1" applyFill="1" applyAlignment="1">
      <alignment horizontal="left" inden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 indent="1"/>
    </xf>
    <xf numFmtId="0" fontId="6" fillId="33" borderId="0" xfId="0" applyFont="1" applyFill="1" applyAlignment="1">
      <alignment/>
    </xf>
    <xf numFmtId="10" fontId="9" fillId="35" borderId="10" xfId="0" applyNumberFormat="1" applyFont="1" applyFill="1" applyBorder="1" applyAlignment="1">
      <alignment horizontal="center" vertical="center"/>
    </xf>
    <xf numFmtId="0" fontId="5" fillId="36" borderId="0" xfId="0" applyNumberFormat="1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0" fontId="2" fillId="34" borderId="0" xfId="0" applyNumberFormat="1" applyFont="1" applyFill="1" applyAlignment="1">
      <alignment/>
    </xf>
    <xf numFmtId="0" fontId="11" fillId="35" borderId="0" xfId="0" applyNumberFormat="1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1" fillId="34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/>
    </xf>
    <xf numFmtId="0" fontId="9" fillId="33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Border="1" applyAlignment="1">
      <alignment horizontal="left" indent="1"/>
    </xf>
    <xf numFmtId="0" fontId="9" fillId="33" borderId="0" xfId="0" applyFont="1" applyFill="1" applyBorder="1" applyAlignment="1">
      <alignment/>
    </xf>
    <xf numFmtId="10" fontId="9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indent="1"/>
    </xf>
    <xf numFmtId="0" fontId="5" fillId="33" borderId="0" xfId="0" applyFont="1" applyFill="1" applyAlignment="1">
      <alignment/>
    </xf>
    <xf numFmtId="49" fontId="1" fillId="37" borderId="11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left" indent="1"/>
    </xf>
    <xf numFmtId="0" fontId="5" fillId="38" borderId="0" xfId="0" applyNumberFormat="1" applyFont="1" applyFill="1" applyAlignment="1">
      <alignment horizontal="center"/>
    </xf>
    <xf numFmtId="0" fontId="5" fillId="38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22" fontId="5" fillId="36" borderId="0" xfId="0" applyNumberFormat="1" applyFont="1" applyFill="1" applyAlignment="1">
      <alignment horizontal="center"/>
    </xf>
    <xf numFmtId="0" fontId="10" fillId="36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22" fontId="9" fillId="34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2" fillId="35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Graphique!$Q$2</c:f>
        </c:strRef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00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"/>
          <c:y val="0.1325"/>
          <c:w val="0.969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Graphique!$T$4:$BK$4</c:f>
              <c:strCache/>
            </c:strRef>
          </c:cat>
          <c:val>
            <c:numRef>
              <c:f>Graphique!$T$2:$BK$2</c:f>
              <c:numCache/>
            </c:numRef>
          </c:val>
        </c:ser>
        <c:gapWidth val="0"/>
        <c:axId val="66343996"/>
        <c:axId val="60225053"/>
      </c:bar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996"/>
        <c:crossesAt val="1"/>
        <c:crossBetween val="between"/>
        <c:dispUnits/>
      </c:valAx>
      <c:spPr>
        <a:solidFill>
          <a:srgbClr val="FFFFFF"/>
        </a:solidFill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Tendance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solidFill>
          <a:srgbClr val="00FF00"/>
        </a:solidFill>
        <a:ln w="3175">
          <a:solidFill>
            <a:srgbClr val="00FF00"/>
          </a:solidFill>
        </a:ln>
      </c:spPr>
    </c:title>
    <c:plotArea>
      <c:layout>
        <c:manualLayout>
          <c:xMode val="edge"/>
          <c:yMode val="edge"/>
          <c:x val="0.03475"/>
          <c:y val="0.38575"/>
          <c:w val="0.93025"/>
          <c:h val="0.54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Graphique!$T$2:$BF$2</c:f>
              <c:numCache/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delete val="1"/>
        <c:majorTickMark val="out"/>
        <c:minorTickMark val="none"/>
        <c:tickLblPos val="none"/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6829425</xdr:colOff>
      <xdr:row>0</xdr:row>
      <xdr:rowOff>0</xdr:rowOff>
    </xdr:from>
    <xdr:to>
      <xdr:col>18</xdr:col>
      <xdr:colOff>266700</xdr:colOff>
      <xdr:row>1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18897600" y="0"/>
          <a:ext cx="361950" cy="228600"/>
        </a:xfrm>
        <a:prstGeom prst="rect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38100</xdr:rowOff>
    </xdr:from>
    <xdr:to>
      <xdr:col>6</xdr:col>
      <xdr:colOff>466725</xdr:colOff>
      <xdr:row>4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1847850" y="266700"/>
          <a:ext cx="2009775" cy="447675"/>
        </a:xfrm>
        <a:prstGeom prst="lef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 Graphique, Cliquez sur 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joueur</a:t>
          </a:r>
        </a:p>
      </xdr:txBody>
    </xdr:sp>
    <xdr:clientData/>
  </xdr:twoCellAnchor>
  <xdr:twoCellAnchor>
    <xdr:from>
      <xdr:col>2</xdr:col>
      <xdr:colOff>323850</xdr:colOff>
      <xdr:row>5</xdr:row>
      <xdr:rowOff>0</xdr:rowOff>
    </xdr:from>
    <xdr:to>
      <xdr:col>12</xdr:col>
      <xdr:colOff>114300</xdr:colOff>
      <xdr:row>31</xdr:row>
      <xdr:rowOff>133350</xdr:rowOff>
    </xdr:to>
    <xdr:graphicFrame>
      <xdr:nvGraphicFramePr>
        <xdr:cNvPr id="3" name="Chart 21"/>
        <xdr:cNvGraphicFramePr/>
      </xdr:nvGraphicFramePr>
      <xdr:xfrm>
        <a:off x="1619250" y="819150"/>
        <a:ext cx="6457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762000</xdr:colOff>
      <xdr:row>24</xdr:row>
      <xdr:rowOff>47625</xdr:rowOff>
    </xdr:from>
    <xdr:to>
      <xdr:col>14</xdr:col>
      <xdr:colOff>1095375</xdr:colOff>
      <xdr:row>29</xdr:row>
      <xdr:rowOff>85725</xdr:rowOff>
    </xdr:to>
    <xdr:pic>
      <xdr:nvPicPr>
        <xdr:cNvPr id="4" name="Picture 23" descr="logo scrabb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3581400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752475</xdr:colOff>
      <xdr:row>23</xdr:row>
      <xdr:rowOff>133350</xdr:rowOff>
    </xdr:to>
    <xdr:graphicFrame>
      <xdr:nvGraphicFramePr>
        <xdr:cNvPr id="5" name="Chart 25"/>
        <xdr:cNvGraphicFramePr/>
      </xdr:nvGraphicFramePr>
      <xdr:xfrm>
        <a:off x="8134350" y="2105025"/>
        <a:ext cx="281940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L1545"/>
  <sheetViews>
    <sheetView tabSelected="1" zoomScalePageLayoutView="0" workbookViewId="0" topLeftCell="A1">
      <selection activeCell="BL2" sqref="BL2:DH22"/>
    </sheetView>
  </sheetViews>
  <sheetFormatPr defaultColWidth="11.421875" defaultRowHeight="12.75"/>
  <cols>
    <col min="1" max="1" width="19.421875" style="3" customWidth="1"/>
    <col min="2" max="2" width="1.421875" style="1" hidden="1" customWidth="1"/>
    <col min="3" max="6" width="7.8515625" style="4" customWidth="1"/>
    <col min="7" max="7" width="7.8515625" style="2" customWidth="1"/>
    <col min="8" max="8" width="3.8515625" style="2" customWidth="1"/>
    <col min="9" max="9" width="19.57421875" style="2" customWidth="1"/>
    <col min="10" max="10" width="11.421875" style="2" customWidth="1"/>
    <col min="11" max="11" width="18.8515625" style="2" customWidth="1"/>
    <col min="12" max="12" width="7.00390625" style="2" customWidth="1"/>
    <col min="13" max="13" width="2.421875" style="4" customWidth="1"/>
    <col min="14" max="14" width="11.421875" style="11" customWidth="1"/>
    <col min="15" max="15" width="19.7109375" style="13" customWidth="1"/>
    <col min="16" max="16" width="11.421875" style="20" customWidth="1"/>
    <col min="17" max="17" width="16.57421875" style="2" customWidth="1"/>
    <col min="18" max="18" width="103.8515625" style="2" customWidth="1"/>
    <col min="19" max="19" width="6.00390625" style="4" customWidth="1"/>
    <col min="20" max="63" width="5.421875" style="4" customWidth="1"/>
    <col min="64" max="64" width="17.140625" style="3" customWidth="1"/>
    <col min="65" max="65" width="8.140625" style="8" customWidth="1"/>
    <col min="66" max="66" width="8.140625" style="4" customWidth="1"/>
    <col min="67" max="72" width="7.140625" style="4" customWidth="1"/>
    <col min="73" max="76" width="7.140625" style="10" customWidth="1"/>
    <col min="77" max="87" width="7.140625" style="4" customWidth="1"/>
    <col min="88" max="105" width="7.140625" style="31" customWidth="1"/>
    <col min="106" max="106" width="9.8515625" style="4" customWidth="1"/>
    <col min="107" max="108" width="10.00390625" style="4" customWidth="1"/>
    <col min="109" max="109" width="6.140625" style="4" customWidth="1"/>
    <col min="110" max="110" width="5.57421875" style="4" customWidth="1"/>
    <col min="111" max="112" width="10.00390625" style="4" customWidth="1"/>
    <col min="113" max="113" width="11.421875" style="29" customWidth="1"/>
    <col min="114" max="125" width="11.421875" style="4" customWidth="1"/>
    <col min="126" max="16384" width="11.421875" style="2" customWidth="1"/>
  </cols>
  <sheetData>
    <row r="1" spans="9:116" ht="18" customHeight="1">
      <c r="I1" s="6"/>
      <c r="O1" s="12"/>
      <c r="P1" s="19"/>
      <c r="Q1" s="45"/>
      <c r="R1" s="45"/>
      <c r="S1" s="46"/>
      <c r="T1" s="47">
        <v>13</v>
      </c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9" t="s">
        <v>1</v>
      </c>
      <c r="BM1" s="50" t="s">
        <v>0</v>
      </c>
      <c r="BN1" s="51" t="s">
        <v>9</v>
      </c>
      <c r="BO1" s="52" t="s">
        <v>30</v>
      </c>
      <c r="BP1" s="52" t="s">
        <v>31</v>
      </c>
      <c r="BQ1" s="52" t="s">
        <v>32</v>
      </c>
      <c r="BR1" s="52" t="s">
        <v>33</v>
      </c>
      <c r="BS1" s="52" t="s">
        <v>34</v>
      </c>
      <c r="BT1" s="52" t="s">
        <v>35</v>
      </c>
      <c r="BU1" s="52" t="s">
        <v>36</v>
      </c>
      <c r="BV1" s="52" t="s">
        <v>37</v>
      </c>
      <c r="BW1" s="52" t="s">
        <v>38</v>
      </c>
      <c r="BX1" s="52" t="s">
        <v>39</v>
      </c>
      <c r="BY1" s="52" t="s">
        <v>40</v>
      </c>
      <c r="BZ1" s="52" t="s">
        <v>41</v>
      </c>
      <c r="CA1" s="52" t="s">
        <v>42</v>
      </c>
      <c r="CB1" s="52" t="s">
        <v>43</v>
      </c>
      <c r="CC1" s="52" t="s">
        <v>44</v>
      </c>
      <c r="CD1" s="52" t="s">
        <v>45</v>
      </c>
      <c r="CE1" s="52" t="s">
        <v>46</v>
      </c>
      <c r="CF1" s="52" t="s">
        <v>47</v>
      </c>
      <c r="CG1" s="52" t="s">
        <v>48</v>
      </c>
      <c r="CH1" s="52" t="s">
        <v>49</v>
      </c>
      <c r="CI1" s="52" t="s">
        <v>50</v>
      </c>
      <c r="CJ1" s="52" t="s">
        <v>51</v>
      </c>
      <c r="CK1" s="52" t="s">
        <v>52</v>
      </c>
      <c r="CL1" s="52" t="s">
        <v>53</v>
      </c>
      <c r="CM1" s="52" t="s">
        <v>54</v>
      </c>
      <c r="CN1" s="52" t="s">
        <v>55</v>
      </c>
      <c r="CO1" s="52" t="s">
        <v>56</v>
      </c>
      <c r="CP1" s="52" t="s">
        <v>57</v>
      </c>
      <c r="CQ1" s="52" t="s">
        <v>58</v>
      </c>
      <c r="CR1" s="52" t="s">
        <v>59</v>
      </c>
      <c r="CS1" s="52" t="s">
        <v>60</v>
      </c>
      <c r="CT1" s="52" t="s">
        <v>61</v>
      </c>
      <c r="CU1" s="52" t="s">
        <v>62</v>
      </c>
      <c r="CV1" s="52" t="s">
        <v>63</v>
      </c>
      <c r="CW1" s="52" t="s">
        <v>64</v>
      </c>
      <c r="CX1" s="52" t="s">
        <v>65</v>
      </c>
      <c r="CY1" s="52" t="s">
        <v>66</v>
      </c>
      <c r="CZ1" s="52" t="s">
        <v>67</v>
      </c>
      <c r="DA1" s="52" t="s">
        <v>68</v>
      </c>
      <c r="DB1" s="52" t="s">
        <v>69</v>
      </c>
      <c r="DC1" s="53" t="s">
        <v>70</v>
      </c>
      <c r="DD1" s="53" t="s">
        <v>71</v>
      </c>
      <c r="DE1" s="53" t="s">
        <v>72</v>
      </c>
      <c r="DF1" s="53" t="s">
        <v>73</v>
      </c>
      <c r="DG1" s="54" t="s">
        <v>27</v>
      </c>
      <c r="DH1" s="54" t="s">
        <v>11</v>
      </c>
      <c r="DI1" s="46" t="s">
        <v>10</v>
      </c>
      <c r="DJ1" s="46"/>
      <c r="DK1" s="9"/>
      <c r="DL1" s="9"/>
    </row>
    <row r="2" spans="1:116" ht="11.25">
      <c r="A2" s="2"/>
      <c r="B2" s="2"/>
      <c r="C2" s="2"/>
      <c r="D2" s="2"/>
      <c r="E2" s="2"/>
      <c r="F2" s="2"/>
      <c r="I2" s="6"/>
      <c r="O2" s="12"/>
      <c r="P2" s="19"/>
      <c r="Q2" s="55" t="str">
        <f>INDEX(BL2:BL34,$T$1)</f>
        <v>SABATINO Christine</v>
      </c>
      <c r="R2" s="55"/>
      <c r="T2" s="56">
        <f>INDEX(BO2:BO31,$T$1)</f>
        <v>652</v>
      </c>
      <c r="U2" s="56">
        <f aca="true" t="shared" si="0" ref="U2:BK2">INDEX(BP2:BP32,$T$1)</f>
        <v>1013</v>
      </c>
      <c r="V2" s="56">
        <f t="shared" si="0"/>
        <v>831</v>
      </c>
      <c r="W2" s="56">
        <f t="shared" si="0"/>
        <v>670</v>
      </c>
      <c r="X2" s="56">
        <f t="shared" si="0"/>
        <v>695</v>
      </c>
      <c r="Y2" s="56">
        <f t="shared" si="0"/>
        <v>794</v>
      </c>
      <c r="Z2" s="56">
        <f t="shared" si="0"/>
        <v>0</v>
      </c>
      <c r="AA2" s="56">
        <f t="shared" si="0"/>
        <v>700</v>
      </c>
      <c r="AB2" s="56">
        <f t="shared" si="0"/>
        <v>714</v>
      </c>
      <c r="AC2" s="56">
        <f t="shared" si="0"/>
        <v>690</v>
      </c>
      <c r="AD2" s="56">
        <f t="shared" si="0"/>
        <v>737</v>
      </c>
      <c r="AE2" s="56">
        <f t="shared" si="0"/>
        <v>623</v>
      </c>
      <c r="AF2" s="56">
        <f t="shared" si="0"/>
        <v>625</v>
      </c>
      <c r="AG2" s="56">
        <f t="shared" si="0"/>
        <v>664</v>
      </c>
      <c r="AH2" s="56">
        <f t="shared" si="0"/>
        <v>767</v>
      </c>
      <c r="AI2" s="56">
        <f t="shared" si="0"/>
        <v>693</v>
      </c>
      <c r="AJ2" s="56">
        <f t="shared" si="0"/>
        <v>611</v>
      </c>
      <c r="AK2" s="56" t="str">
        <f t="shared" si="0"/>
        <v>*</v>
      </c>
      <c r="AL2" s="56" t="str">
        <f t="shared" si="0"/>
        <v>*</v>
      </c>
      <c r="AM2" s="56">
        <f t="shared" si="0"/>
        <v>724</v>
      </c>
      <c r="AN2" s="56">
        <f t="shared" si="0"/>
        <v>696</v>
      </c>
      <c r="AO2" s="56">
        <f t="shared" si="0"/>
        <v>750</v>
      </c>
      <c r="AP2" s="56">
        <f t="shared" si="0"/>
        <v>601</v>
      </c>
      <c r="AQ2" s="56">
        <f t="shared" si="0"/>
        <v>870</v>
      </c>
      <c r="AR2" s="56">
        <f t="shared" si="0"/>
        <v>0</v>
      </c>
      <c r="AS2" s="56">
        <f t="shared" si="0"/>
        <v>593</v>
      </c>
      <c r="AT2" s="56">
        <f t="shared" si="0"/>
        <v>655</v>
      </c>
      <c r="AU2" s="56">
        <f t="shared" si="0"/>
        <v>846</v>
      </c>
      <c r="AV2" s="56">
        <f t="shared" si="0"/>
        <v>717</v>
      </c>
      <c r="AW2" s="56">
        <f t="shared" si="0"/>
        <v>695</v>
      </c>
      <c r="AX2" s="56">
        <f t="shared" si="0"/>
        <v>854</v>
      </c>
      <c r="AY2" s="56">
        <f t="shared" si="0"/>
        <v>831</v>
      </c>
      <c r="AZ2" s="56">
        <f t="shared" si="0"/>
        <v>692</v>
      </c>
      <c r="BA2" s="56">
        <f t="shared" si="0"/>
        <v>768</v>
      </c>
      <c r="BB2" s="56">
        <f t="shared" si="0"/>
        <v>744</v>
      </c>
      <c r="BC2" s="56">
        <f t="shared" si="0"/>
        <v>0</v>
      </c>
      <c r="BD2" s="56">
        <f t="shared" si="0"/>
        <v>772</v>
      </c>
      <c r="BE2" s="56">
        <f t="shared" si="0"/>
        <v>0</v>
      </c>
      <c r="BF2" s="56">
        <f t="shared" si="0"/>
        <v>739</v>
      </c>
      <c r="BG2" s="56">
        <f t="shared" si="0"/>
        <v>0</v>
      </c>
      <c r="BH2" s="56">
        <f t="shared" si="0"/>
        <v>628</v>
      </c>
      <c r="BI2" s="56">
        <f t="shared" si="0"/>
        <v>640</v>
      </c>
      <c r="BJ2" s="56">
        <f t="shared" si="0"/>
        <v>709</v>
      </c>
      <c r="BK2" s="56">
        <f t="shared" si="0"/>
        <v>0</v>
      </c>
      <c r="BL2" s="57" t="s">
        <v>74</v>
      </c>
      <c r="BM2" s="58">
        <v>0</v>
      </c>
      <c r="BN2" s="59">
        <v>0.8371450286740828</v>
      </c>
      <c r="BO2" s="60">
        <v>753</v>
      </c>
      <c r="BP2" s="60">
        <v>947</v>
      </c>
      <c r="BQ2" s="60">
        <v>882</v>
      </c>
      <c r="BR2" s="60">
        <v>834</v>
      </c>
      <c r="BS2" s="60">
        <v>769</v>
      </c>
      <c r="BT2" s="60">
        <v>819</v>
      </c>
      <c r="BU2" s="61">
        <v>0</v>
      </c>
      <c r="BV2" s="61">
        <v>774</v>
      </c>
      <c r="BW2" s="61">
        <v>758</v>
      </c>
      <c r="BX2" s="61">
        <v>0</v>
      </c>
      <c r="BY2" s="61">
        <v>0</v>
      </c>
      <c r="BZ2" s="61">
        <v>0</v>
      </c>
      <c r="CA2" s="61">
        <v>698</v>
      </c>
      <c r="CB2" s="61">
        <v>730</v>
      </c>
      <c r="CC2" s="61">
        <v>745</v>
      </c>
      <c r="CD2" s="61">
        <v>780</v>
      </c>
      <c r="CE2" s="61">
        <v>814</v>
      </c>
      <c r="CF2" s="61" t="s">
        <v>125</v>
      </c>
      <c r="CG2" s="61" t="s">
        <v>125</v>
      </c>
      <c r="CH2" s="61">
        <v>789</v>
      </c>
      <c r="CI2" s="61">
        <v>733</v>
      </c>
      <c r="CJ2" s="60">
        <v>0</v>
      </c>
      <c r="CK2" s="60">
        <v>0</v>
      </c>
      <c r="CL2" s="60">
        <v>917</v>
      </c>
      <c r="CM2" s="60">
        <v>727</v>
      </c>
      <c r="CN2" s="60">
        <v>749</v>
      </c>
      <c r="CO2" s="60">
        <v>0</v>
      </c>
      <c r="CP2" s="60">
        <v>790</v>
      </c>
      <c r="CQ2" s="60">
        <v>750</v>
      </c>
      <c r="CR2" s="60">
        <v>734</v>
      </c>
      <c r="CS2" s="60">
        <v>0</v>
      </c>
      <c r="CT2" s="60">
        <v>950</v>
      </c>
      <c r="CU2" s="60">
        <v>738</v>
      </c>
      <c r="CV2" s="60">
        <v>860</v>
      </c>
      <c r="CW2" s="60">
        <v>817</v>
      </c>
      <c r="CX2" s="60">
        <v>0</v>
      </c>
      <c r="CY2" s="60">
        <v>760</v>
      </c>
      <c r="CZ2" s="60">
        <v>0</v>
      </c>
      <c r="DA2" s="60">
        <v>720</v>
      </c>
      <c r="DB2" s="61">
        <v>0</v>
      </c>
      <c r="DC2" s="61">
        <v>634</v>
      </c>
      <c r="DD2" s="61">
        <v>729</v>
      </c>
      <c r="DE2" s="61">
        <v>717</v>
      </c>
      <c r="DF2" s="61">
        <v>815</v>
      </c>
      <c r="DG2" s="46">
        <v>28946</v>
      </c>
      <c r="DH2" s="46">
        <v>24232</v>
      </c>
      <c r="DI2" s="46"/>
      <c r="DJ2" s="46"/>
      <c r="DK2" s="9"/>
      <c r="DL2" s="9"/>
    </row>
    <row r="3" spans="1:116" ht="12">
      <c r="A3" s="2"/>
      <c r="B3" s="2"/>
      <c r="C3" s="2"/>
      <c r="D3" s="2"/>
      <c r="E3" s="2"/>
      <c r="F3" s="2"/>
      <c r="I3" s="6"/>
      <c r="O3" s="42" t="str">
        <f>IF(L4&gt;=80%,"BRAVOooo"," ")</f>
        <v> </v>
      </c>
      <c r="P3" s="19"/>
      <c r="Q3" s="45"/>
      <c r="R3" s="45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57" t="s">
        <v>75</v>
      </c>
      <c r="BM3" s="58">
        <v>0</v>
      </c>
      <c r="BN3" s="59">
        <v>0.5807367096755318</v>
      </c>
      <c r="BO3" s="60">
        <v>0</v>
      </c>
      <c r="BP3" s="60">
        <v>0</v>
      </c>
      <c r="BQ3" s="60">
        <v>672</v>
      </c>
      <c r="BR3" s="60">
        <v>551</v>
      </c>
      <c r="BS3" s="60">
        <v>528</v>
      </c>
      <c r="BT3" s="60">
        <v>652</v>
      </c>
      <c r="BU3" s="61">
        <v>540</v>
      </c>
      <c r="BV3" s="61">
        <v>577</v>
      </c>
      <c r="BW3" s="61">
        <v>467</v>
      </c>
      <c r="BX3" s="61">
        <v>513</v>
      </c>
      <c r="BY3" s="61">
        <v>512</v>
      </c>
      <c r="BZ3" s="61">
        <v>507</v>
      </c>
      <c r="CA3" s="61">
        <v>439</v>
      </c>
      <c r="CB3" s="61">
        <v>581</v>
      </c>
      <c r="CC3" s="61">
        <v>551</v>
      </c>
      <c r="CD3" s="61">
        <v>518</v>
      </c>
      <c r="CE3" s="61">
        <v>401</v>
      </c>
      <c r="CF3" s="61" t="s">
        <v>125</v>
      </c>
      <c r="CG3" s="61" t="s">
        <v>125</v>
      </c>
      <c r="CH3" s="61">
        <v>628</v>
      </c>
      <c r="CI3" s="61">
        <v>551</v>
      </c>
      <c r="CJ3" s="60">
        <v>551</v>
      </c>
      <c r="CK3" s="60">
        <v>447</v>
      </c>
      <c r="CL3" s="60">
        <v>607</v>
      </c>
      <c r="CM3" s="60">
        <v>512</v>
      </c>
      <c r="CN3" s="60">
        <v>507</v>
      </c>
      <c r="CO3" s="60">
        <v>561</v>
      </c>
      <c r="CP3" s="60">
        <v>612</v>
      </c>
      <c r="CQ3" s="60">
        <v>597</v>
      </c>
      <c r="CR3" s="60">
        <v>513</v>
      </c>
      <c r="CS3" s="60">
        <v>529</v>
      </c>
      <c r="CT3" s="60">
        <v>586</v>
      </c>
      <c r="CU3" s="60">
        <v>456</v>
      </c>
      <c r="CV3" s="60">
        <v>0</v>
      </c>
      <c r="CW3" s="60">
        <v>588</v>
      </c>
      <c r="CX3" s="60">
        <v>470</v>
      </c>
      <c r="CY3" s="60">
        <v>458</v>
      </c>
      <c r="CZ3" s="60">
        <v>669</v>
      </c>
      <c r="DA3" s="60">
        <v>506</v>
      </c>
      <c r="DB3" s="61">
        <v>0</v>
      </c>
      <c r="DC3" s="61">
        <v>0</v>
      </c>
      <c r="DD3" s="61">
        <v>559</v>
      </c>
      <c r="DE3" s="61">
        <v>385</v>
      </c>
      <c r="DF3" s="61">
        <v>548</v>
      </c>
      <c r="DG3" s="46">
        <v>34179</v>
      </c>
      <c r="DH3" s="46">
        <v>19849</v>
      </c>
      <c r="DI3" s="46"/>
      <c r="DJ3" s="46"/>
      <c r="DK3" s="9"/>
      <c r="DL3" s="9"/>
    </row>
    <row r="4" spans="1:116" ht="12">
      <c r="A4" s="2"/>
      <c r="B4" s="2"/>
      <c r="C4" s="2"/>
      <c r="D4" s="2"/>
      <c r="E4" s="2"/>
      <c r="F4" s="2"/>
      <c r="I4" s="71" t="str">
        <f>Graphique!$Q$2</f>
        <v>SABATINO Christine</v>
      </c>
      <c r="J4" s="71"/>
      <c r="K4" s="40" t="s">
        <v>23</v>
      </c>
      <c r="L4" s="41">
        <f>INDEX(BN2:BN31,$T$1)</f>
        <v>0.7783931030353829</v>
      </c>
      <c r="M4" s="39"/>
      <c r="N4" s="43" t="s">
        <v>24</v>
      </c>
      <c r="O4" s="44" t="str">
        <f>IF(L4&lt;=60%,"Moyen peut faire mieux",IF(L4&lt;=75%,"Bon","très Bon "))</f>
        <v>très Bon </v>
      </c>
      <c r="P4" s="19"/>
      <c r="Q4" s="64"/>
      <c r="R4" s="64"/>
      <c r="T4" s="67" t="s">
        <v>77</v>
      </c>
      <c r="U4" s="67" t="s">
        <v>78</v>
      </c>
      <c r="V4" s="67" t="s">
        <v>79</v>
      </c>
      <c r="W4" s="67" t="s">
        <v>80</v>
      </c>
      <c r="X4" s="67" t="s">
        <v>81</v>
      </c>
      <c r="Y4" s="67" t="s">
        <v>82</v>
      </c>
      <c r="Z4" s="67" t="s">
        <v>83</v>
      </c>
      <c r="AA4" s="67" t="s">
        <v>84</v>
      </c>
      <c r="AB4" s="67" t="s">
        <v>85</v>
      </c>
      <c r="AC4" s="67" t="s">
        <v>86</v>
      </c>
      <c r="AD4" s="67" t="s">
        <v>87</v>
      </c>
      <c r="AE4" s="67" t="s">
        <v>88</v>
      </c>
      <c r="AF4" s="67" t="s">
        <v>89</v>
      </c>
      <c r="AG4" s="67" t="s">
        <v>90</v>
      </c>
      <c r="AH4" s="67" t="s">
        <v>91</v>
      </c>
      <c r="AI4" s="67" t="s">
        <v>92</v>
      </c>
      <c r="AJ4" s="67" t="s">
        <v>93</v>
      </c>
      <c r="AK4" s="67" t="s">
        <v>94</v>
      </c>
      <c r="AL4" s="67" t="s">
        <v>95</v>
      </c>
      <c r="AM4" s="67" t="s">
        <v>96</v>
      </c>
      <c r="AN4" s="67" t="s">
        <v>97</v>
      </c>
      <c r="AO4" s="67" t="s">
        <v>98</v>
      </c>
      <c r="AP4" s="67" t="s">
        <v>99</v>
      </c>
      <c r="AQ4" s="67" t="s">
        <v>100</v>
      </c>
      <c r="AR4" s="67" t="s">
        <v>101</v>
      </c>
      <c r="AS4" s="67" t="s">
        <v>102</v>
      </c>
      <c r="AT4" s="67" t="s">
        <v>103</v>
      </c>
      <c r="AU4" s="67" t="s">
        <v>104</v>
      </c>
      <c r="AV4" s="67" t="s">
        <v>105</v>
      </c>
      <c r="AW4" s="67" t="s">
        <v>106</v>
      </c>
      <c r="AX4" s="67" t="s">
        <v>107</v>
      </c>
      <c r="AY4" s="67" t="s">
        <v>108</v>
      </c>
      <c r="AZ4" s="67" t="s">
        <v>109</v>
      </c>
      <c r="BA4" s="67" t="s">
        <v>110</v>
      </c>
      <c r="BB4" s="67" t="s">
        <v>111</v>
      </c>
      <c r="BC4" s="67" t="s">
        <v>112</v>
      </c>
      <c r="BD4" s="67" t="s">
        <v>113</v>
      </c>
      <c r="BE4" s="67" t="s">
        <v>114</v>
      </c>
      <c r="BF4" s="67" t="s">
        <v>115</v>
      </c>
      <c r="BG4" s="67" t="s">
        <v>116</v>
      </c>
      <c r="BH4" s="67" t="s">
        <v>117</v>
      </c>
      <c r="BI4" s="67" t="s">
        <v>118</v>
      </c>
      <c r="BJ4" s="67" t="s">
        <v>119</v>
      </c>
      <c r="BK4" s="67" t="s">
        <v>120</v>
      </c>
      <c r="BL4" s="57" t="s">
        <v>76</v>
      </c>
      <c r="BM4" s="58">
        <v>0</v>
      </c>
      <c r="BN4" s="59">
        <v>0.8015104018238814</v>
      </c>
      <c r="BO4" s="60">
        <v>0</v>
      </c>
      <c r="BP4" s="60">
        <v>0</v>
      </c>
      <c r="BQ4" s="60">
        <v>0</v>
      </c>
      <c r="BR4" s="60">
        <v>0</v>
      </c>
      <c r="BS4" s="60">
        <v>0</v>
      </c>
      <c r="BT4" s="60">
        <v>802</v>
      </c>
      <c r="BU4" s="61">
        <v>0</v>
      </c>
      <c r="BV4" s="61">
        <v>705</v>
      </c>
      <c r="BW4" s="61">
        <v>0</v>
      </c>
      <c r="BX4" s="61">
        <v>870</v>
      </c>
      <c r="BY4" s="61">
        <v>0</v>
      </c>
      <c r="BZ4" s="61">
        <v>736</v>
      </c>
      <c r="CA4" s="61">
        <v>631</v>
      </c>
      <c r="CB4" s="61">
        <v>725</v>
      </c>
      <c r="CC4" s="61">
        <v>691</v>
      </c>
      <c r="CD4" s="61">
        <v>629</v>
      </c>
      <c r="CE4" s="61">
        <v>0</v>
      </c>
      <c r="CF4" s="61" t="s">
        <v>125</v>
      </c>
      <c r="CG4" s="61" t="s">
        <v>125</v>
      </c>
      <c r="CH4" s="61">
        <v>698</v>
      </c>
      <c r="CI4" s="61">
        <v>719</v>
      </c>
      <c r="CJ4" s="60">
        <v>740</v>
      </c>
      <c r="CK4" s="60">
        <v>0</v>
      </c>
      <c r="CL4" s="60">
        <v>907</v>
      </c>
      <c r="CM4" s="60">
        <v>654</v>
      </c>
      <c r="CN4" s="60">
        <v>0</v>
      </c>
      <c r="CO4" s="60">
        <v>582</v>
      </c>
      <c r="CP4" s="60">
        <v>781</v>
      </c>
      <c r="CQ4" s="60">
        <v>691</v>
      </c>
      <c r="CR4" s="60">
        <v>0</v>
      </c>
      <c r="CS4" s="60">
        <v>831</v>
      </c>
      <c r="CT4" s="60">
        <v>813</v>
      </c>
      <c r="CU4" s="60">
        <v>667</v>
      </c>
      <c r="CV4" s="60">
        <v>0</v>
      </c>
      <c r="CW4" s="60">
        <v>0</v>
      </c>
      <c r="CX4" s="60">
        <v>0</v>
      </c>
      <c r="CY4" s="60">
        <v>0</v>
      </c>
      <c r="CZ4" s="60">
        <v>0</v>
      </c>
      <c r="DA4" s="60">
        <v>832</v>
      </c>
      <c r="DB4" s="61">
        <v>0</v>
      </c>
      <c r="DC4" s="61">
        <v>0</v>
      </c>
      <c r="DD4" s="61">
        <v>669</v>
      </c>
      <c r="DE4" s="61">
        <v>764</v>
      </c>
      <c r="DF4" s="61">
        <v>738</v>
      </c>
      <c r="DG4" s="46">
        <v>21054</v>
      </c>
      <c r="DH4" s="46">
        <v>16875</v>
      </c>
      <c r="DI4" s="46"/>
      <c r="DJ4" s="46"/>
      <c r="DK4" s="9"/>
      <c r="DL4" s="9"/>
    </row>
    <row r="5" spans="1:116" ht="11.25">
      <c r="A5" s="2"/>
      <c r="B5" s="2"/>
      <c r="C5" s="2"/>
      <c r="D5" s="2"/>
      <c r="E5" s="2"/>
      <c r="F5" s="2"/>
      <c r="H5" s="14"/>
      <c r="I5" s="15"/>
      <c r="J5" s="16"/>
      <c r="K5" s="17"/>
      <c r="L5" s="18"/>
      <c r="N5" s="72"/>
      <c r="O5" s="72"/>
      <c r="P5" s="19"/>
      <c r="Q5" s="64"/>
      <c r="R5" s="64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57" t="s">
        <v>28</v>
      </c>
      <c r="BM5" s="58">
        <v>0</v>
      </c>
      <c r="BN5" s="59">
        <v>0.7448816477098064</v>
      </c>
      <c r="BO5" s="60">
        <v>558</v>
      </c>
      <c r="BP5" s="60">
        <v>910</v>
      </c>
      <c r="BQ5" s="60">
        <v>866</v>
      </c>
      <c r="BR5" s="60">
        <v>650</v>
      </c>
      <c r="BS5" s="60">
        <v>0</v>
      </c>
      <c r="BT5" s="60">
        <v>815</v>
      </c>
      <c r="BU5" s="61">
        <v>0</v>
      </c>
      <c r="BV5" s="61">
        <v>652</v>
      </c>
      <c r="BW5" s="61">
        <v>682</v>
      </c>
      <c r="BX5" s="61">
        <v>715</v>
      </c>
      <c r="BY5" s="61">
        <v>0</v>
      </c>
      <c r="BZ5" s="61">
        <v>631</v>
      </c>
      <c r="CA5" s="61">
        <v>550</v>
      </c>
      <c r="CB5" s="61">
        <v>683</v>
      </c>
      <c r="CC5" s="61">
        <v>730</v>
      </c>
      <c r="CD5" s="61">
        <v>604</v>
      </c>
      <c r="CE5" s="61">
        <v>728</v>
      </c>
      <c r="CF5" s="61" t="s">
        <v>125</v>
      </c>
      <c r="CG5" s="61" t="s">
        <v>125</v>
      </c>
      <c r="CH5" s="61">
        <v>693</v>
      </c>
      <c r="CI5" s="61">
        <v>782</v>
      </c>
      <c r="CJ5" s="60">
        <v>0</v>
      </c>
      <c r="CK5" s="60">
        <v>639</v>
      </c>
      <c r="CL5" s="60">
        <v>743</v>
      </c>
      <c r="CM5" s="60">
        <v>801</v>
      </c>
      <c r="CN5" s="60">
        <v>623</v>
      </c>
      <c r="CO5" s="60">
        <v>566</v>
      </c>
      <c r="CP5" s="60">
        <v>730</v>
      </c>
      <c r="CQ5" s="60">
        <v>724</v>
      </c>
      <c r="CR5" s="60">
        <v>576</v>
      </c>
      <c r="CS5" s="60">
        <v>716</v>
      </c>
      <c r="CT5" s="60">
        <v>836</v>
      </c>
      <c r="CU5" s="60">
        <v>0</v>
      </c>
      <c r="CV5" s="60">
        <v>0</v>
      </c>
      <c r="CW5" s="60">
        <v>711</v>
      </c>
      <c r="CX5" s="60">
        <v>600</v>
      </c>
      <c r="CY5" s="60">
        <v>605</v>
      </c>
      <c r="CZ5" s="60">
        <v>0</v>
      </c>
      <c r="DA5" s="60">
        <v>710</v>
      </c>
      <c r="DB5" s="61">
        <v>721</v>
      </c>
      <c r="DC5" s="61">
        <v>691</v>
      </c>
      <c r="DD5" s="61">
        <v>650</v>
      </c>
      <c r="DE5" s="61">
        <v>728</v>
      </c>
      <c r="DF5" s="61">
        <v>612</v>
      </c>
      <c r="DG5" s="46">
        <v>32530</v>
      </c>
      <c r="DH5" s="46">
        <v>24231</v>
      </c>
      <c r="DI5" s="46"/>
      <c r="DJ5" s="46"/>
      <c r="DK5" s="9"/>
      <c r="DL5" s="9"/>
    </row>
    <row r="6" spans="1:116" ht="11.25">
      <c r="A6" s="2"/>
      <c r="B6" s="2"/>
      <c r="C6" s="2"/>
      <c r="D6" s="2"/>
      <c r="E6" s="2"/>
      <c r="F6" s="2"/>
      <c r="N6" s="80" t="s">
        <v>121</v>
      </c>
      <c r="O6" s="80"/>
      <c r="P6" s="80"/>
      <c r="Q6" s="6"/>
      <c r="R6" s="64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3"/>
      <c r="BG6" s="53"/>
      <c r="BH6" s="61"/>
      <c r="BI6" s="46"/>
      <c r="BJ6" s="46"/>
      <c r="BK6" s="46"/>
      <c r="BL6" s="57" t="s">
        <v>22</v>
      </c>
      <c r="BM6" s="58">
        <v>0</v>
      </c>
      <c r="BN6" s="59">
        <v>0.7941462191720723</v>
      </c>
      <c r="BO6" s="60">
        <v>554</v>
      </c>
      <c r="BP6" s="60">
        <v>993</v>
      </c>
      <c r="BQ6" s="60">
        <v>837</v>
      </c>
      <c r="BR6" s="60">
        <v>659</v>
      </c>
      <c r="BS6" s="60">
        <v>714</v>
      </c>
      <c r="BT6" s="60">
        <v>801</v>
      </c>
      <c r="BU6" s="61">
        <v>811</v>
      </c>
      <c r="BV6" s="61">
        <v>0</v>
      </c>
      <c r="BW6" s="61">
        <v>730</v>
      </c>
      <c r="BX6" s="61">
        <v>694</v>
      </c>
      <c r="BY6" s="61">
        <v>649</v>
      </c>
      <c r="BZ6" s="61">
        <v>0</v>
      </c>
      <c r="CA6" s="61">
        <v>0</v>
      </c>
      <c r="CB6" s="61">
        <v>700</v>
      </c>
      <c r="CC6" s="61">
        <v>694</v>
      </c>
      <c r="CD6" s="61">
        <v>759</v>
      </c>
      <c r="CE6" s="61">
        <v>790</v>
      </c>
      <c r="CF6" s="61" t="s">
        <v>125</v>
      </c>
      <c r="CG6" s="61" t="s">
        <v>125</v>
      </c>
      <c r="CH6" s="61">
        <v>705</v>
      </c>
      <c r="CI6" s="61">
        <v>732</v>
      </c>
      <c r="CJ6" s="60">
        <v>720</v>
      </c>
      <c r="CK6" s="60">
        <v>0</v>
      </c>
      <c r="CL6" s="60">
        <v>898</v>
      </c>
      <c r="CM6" s="60">
        <v>840</v>
      </c>
      <c r="CN6" s="60">
        <v>682</v>
      </c>
      <c r="CO6" s="60">
        <v>715</v>
      </c>
      <c r="CP6" s="60">
        <v>801</v>
      </c>
      <c r="CQ6" s="60">
        <v>722</v>
      </c>
      <c r="CR6" s="60">
        <v>681</v>
      </c>
      <c r="CS6" s="60">
        <v>744</v>
      </c>
      <c r="CT6" s="60">
        <v>800</v>
      </c>
      <c r="CU6" s="60">
        <v>681</v>
      </c>
      <c r="CV6" s="60">
        <v>781</v>
      </c>
      <c r="CW6" s="60">
        <v>833</v>
      </c>
      <c r="CX6" s="60">
        <v>0</v>
      </c>
      <c r="CY6" s="60">
        <v>0</v>
      </c>
      <c r="CZ6" s="60">
        <v>0</v>
      </c>
      <c r="DA6" s="60">
        <v>741</v>
      </c>
      <c r="DB6" s="61">
        <v>801</v>
      </c>
      <c r="DC6" s="61">
        <v>727</v>
      </c>
      <c r="DD6" s="61">
        <v>711</v>
      </c>
      <c r="DE6" s="61">
        <v>0</v>
      </c>
      <c r="DF6" s="61">
        <v>642</v>
      </c>
      <c r="DG6" s="46">
        <v>31911</v>
      </c>
      <c r="DH6" s="46">
        <v>25342</v>
      </c>
      <c r="DI6" s="46"/>
      <c r="DJ6" s="46"/>
      <c r="DK6" s="9"/>
      <c r="DL6" s="9"/>
    </row>
    <row r="7" spans="1:116" ht="11.25">
      <c r="A7" s="2"/>
      <c r="B7" s="2"/>
      <c r="C7" s="2"/>
      <c r="D7" s="2"/>
      <c r="E7" s="2"/>
      <c r="F7" s="2"/>
      <c r="L7" s="4"/>
      <c r="N7" s="75" t="s">
        <v>6</v>
      </c>
      <c r="O7" s="75"/>
      <c r="P7" s="75"/>
      <c r="Q7" s="6"/>
      <c r="R7" s="64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57" t="s">
        <v>7</v>
      </c>
      <c r="BM7" s="58">
        <v>0</v>
      </c>
      <c r="BN7" s="59">
        <v>0.8331268673030678</v>
      </c>
      <c r="BO7" s="60">
        <v>590</v>
      </c>
      <c r="BP7" s="60">
        <v>0</v>
      </c>
      <c r="BQ7" s="60">
        <v>0</v>
      </c>
      <c r="BR7" s="60">
        <v>706</v>
      </c>
      <c r="BS7" s="60">
        <v>782</v>
      </c>
      <c r="BT7" s="60">
        <v>850</v>
      </c>
      <c r="BU7" s="61">
        <v>801</v>
      </c>
      <c r="BV7" s="61">
        <v>816</v>
      </c>
      <c r="BW7" s="61">
        <v>747</v>
      </c>
      <c r="BX7" s="61">
        <v>802</v>
      </c>
      <c r="BY7" s="61">
        <v>749</v>
      </c>
      <c r="BZ7" s="61">
        <v>744</v>
      </c>
      <c r="CA7" s="61">
        <v>650</v>
      </c>
      <c r="CB7" s="61">
        <v>764</v>
      </c>
      <c r="CC7" s="61">
        <v>0</v>
      </c>
      <c r="CD7" s="61">
        <v>784</v>
      </c>
      <c r="CE7" s="61">
        <v>857</v>
      </c>
      <c r="CF7" s="61" t="s">
        <v>125</v>
      </c>
      <c r="CG7" s="61" t="s">
        <v>125</v>
      </c>
      <c r="CH7" s="61">
        <v>739</v>
      </c>
      <c r="CI7" s="61">
        <v>0</v>
      </c>
      <c r="CJ7" s="60">
        <v>716</v>
      </c>
      <c r="CK7" s="60">
        <v>723</v>
      </c>
      <c r="CL7" s="60">
        <v>818</v>
      </c>
      <c r="CM7" s="60">
        <v>727</v>
      </c>
      <c r="CN7" s="60">
        <v>0</v>
      </c>
      <c r="CO7" s="60">
        <v>0</v>
      </c>
      <c r="CP7" s="60">
        <v>826</v>
      </c>
      <c r="CQ7" s="60">
        <v>623</v>
      </c>
      <c r="CR7" s="60">
        <v>748</v>
      </c>
      <c r="CS7" s="60">
        <v>825</v>
      </c>
      <c r="CT7" s="60">
        <v>0</v>
      </c>
      <c r="CU7" s="60">
        <v>0</v>
      </c>
      <c r="CV7" s="60">
        <v>880</v>
      </c>
      <c r="CW7" s="60">
        <v>0</v>
      </c>
      <c r="CX7" s="60">
        <v>695</v>
      </c>
      <c r="CY7" s="60">
        <v>714</v>
      </c>
      <c r="CZ7" s="60">
        <v>865</v>
      </c>
      <c r="DA7" s="60">
        <v>761</v>
      </c>
      <c r="DB7" s="61">
        <v>0</v>
      </c>
      <c r="DC7" s="61">
        <v>0</v>
      </c>
      <c r="DD7" s="61">
        <v>0</v>
      </c>
      <c r="DE7" s="61">
        <v>887</v>
      </c>
      <c r="DF7" s="61">
        <v>677</v>
      </c>
      <c r="DG7" s="46">
        <v>27446</v>
      </c>
      <c r="DH7" s="46">
        <v>22866</v>
      </c>
      <c r="DI7" s="46"/>
      <c r="DJ7" s="46"/>
      <c r="DK7" s="9"/>
      <c r="DL7" s="9"/>
    </row>
    <row r="8" spans="1:116" ht="11.25">
      <c r="A8" s="2"/>
      <c r="B8" s="2"/>
      <c r="C8" s="2"/>
      <c r="D8" s="2"/>
      <c r="E8" s="2"/>
      <c r="F8" s="2"/>
      <c r="N8" s="76">
        <f ca="1">NOW()</f>
        <v>43644.64286446759</v>
      </c>
      <c r="O8" s="76"/>
      <c r="P8" s="76"/>
      <c r="Q8" s="6"/>
      <c r="R8" s="64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57" t="s">
        <v>2</v>
      </c>
      <c r="BM8" s="58">
        <v>0</v>
      </c>
      <c r="BN8" s="59">
        <v>0.8635535109799497</v>
      </c>
      <c r="BO8" s="60">
        <v>0</v>
      </c>
      <c r="BP8" s="60">
        <v>1065</v>
      </c>
      <c r="BQ8" s="60">
        <v>913</v>
      </c>
      <c r="BR8" s="60">
        <v>707</v>
      </c>
      <c r="BS8" s="60">
        <v>724</v>
      </c>
      <c r="BT8" s="60">
        <v>823</v>
      </c>
      <c r="BU8" s="61">
        <v>899</v>
      </c>
      <c r="BV8" s="61">
        <v>806</v>
      </c>
      <c r="BW8" s="61">
        <v>828</v>
      </c>
      <c r="BX8" s="61">
        <v>845</v>
      </c>
      <c r="BY8" s="61">
        <v>703</v>
      </c>
      <c r="BZ8" s="61">
        <v>0</v>
      </c>
      <c r="CA8" s="61">
        <v>723</v>
      </c>
      <c r="CB8" s="61">
        <v>719</v>
      </c>
      <c r="CC8" s="61">
        <v>811</v>
      </c>
      <c r="CD8" s="61">
        <v>856</v>
      </c>
      <c r="CE8" s="61">
        <v>923</v>
      </c>
      <c r="CF8" s="61" t="s">
        <v>125</v>
      </c>
      <c r="CG8" s="61" t="s">
        <v>125</v>
      </c>
      <c r="CH8" s="61">
        <v>748</v>
      </c>
      <c r="CI8" s="61">
        <v>764</v>
      </c>
      <c r="CJ8" s="60">
        <v>738</v>
      </c>
      <c r="CK8" s="60">
        <v>731</v>
      </c>
      <c r="CL8" s="60">
        <v>1004</v>
      </c>
      <c r="CM8" s="60">
        <v>0</v>
      </c>
      <c r="CN8" s="60">
        <v>713</v>
      </c>
      <c r="CO8" s="60">
        <v>707</v>
      </c>
      <c r="CP8" s="60">
        <v>857</v>
      </c>
      <c r="CQ8" s="60">
        <v>786</v>
      </c>
      <c r="CR8" s="60">
        <v>815</v>
      </c>
      <c r="CS8" s="60">
        <v>829</v>
      </c>
      <c r="CT8" s="60">
        <v>912</v>
      </c>
      <c r="CU8" s="60">
        <v>733</v>
      </c>
      <c r="CV8" s="60">
        <v>0</v>
      </c>
      <c r="CW8" s="60">
        <v>856</v>
      </c>
      <c r="CX8" s="60">
        <v>770</v>
      </c>
      <c r="CY8" s="60">
        <v>789</v>
      </c>
      <c r="CZ8" s="60">
        <v>861</v>
      </c>
      <c r="DA8" s="60">
        <v>823</v>
      </c>
      <c r="DB8" s="61">
        <v>779</v>
      </c>
      <c r="DC8" s="61">
        <v>0</v>
      </c>
      <c r="DD8" s="61">
        <v>794</v>
      </c>
      <c r="DE8" s="61">
        <v>761</v>
      </c>
      <c r="DF8" s="61">
        <v>732</v>
      </c>
      <c r="DG8" s="46">
        <v>34563</v>
      </c>
      <c r="DH8" s="46">
        <v>29847</v>
      </c>
      <c r="DI8" s="46"/>
      <c r="DJ8" s="46"/>
      <c r="DK8" s="9"/>
      <c r="DL8" s="9"/>
    </row>
    <row r="9" spans="1:116" ht="11.25">
      <c r="A9" s="2"/>
      <c r="B9" s="2"/>
      <c r="C9" s="2"/>
      <c r="D9" s="2"/>
      <c r="E9" s="2"/>
      <c r="F9" s="2"/>
      <c r="N9" s="77"/>
      <c r="O9" s="78"/>
      <c r="P9" s="79"/>
      <c r="Q9" s="6"/>
      <c r="R9" s="64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57" t="s">
        <v>8</v>
      </c>
      <c r="BM9" s="58">
        <v>0</v>
      </c>
      <c r="BN9" s="59">
        <v>0.667456500212194</v>
      </c>
      <c r="BO9" s="60">
        <v>0</v>
      </c>
      <c r="BP9" s="60">
        <v>834</v>
      </c>
      <c r="BQ9" s="60">
        <v>783</v>
      </c>
      <c r="BR9" s="60">
        <v>583</v>
      </c>
      <c r="BS9" s="60">
        <v>0</v>
      </c>
      <c r="BT9" s="60">
        <v>0</v>
      </c>
      <c r="BU9" s="61">
        <v>0</v>
      </c>
      <c r="BV9" s="61">
        <v>0</v>
      </c>
      <c r="BW9" s="61">
        <v>647</v>
      </c>
      <c r="BX9" s="61">
        <v>715</v>
      </c>
      <c r="BY9" s="61">
        <v>551</v>
      </c>
      <c r="BZ9" s="61">
        <v>613</v>
      </c>
      <c r="CA9" s="61">
        <v>606</v>
      </c>
      <c r="CB9" s="61">
        <v>0</v>
      </c>
      <c r="CC9" s="61">
        <v>626</v>
      </c>
      <c r="CD9" s="61">
        <v>544</v>
      </c>
      <c r="CE9" s="61">
        <v>532</v>
      </c>
      <c r="CF9" s="61" t="s">
        <v>125</v>
      </c>
      <c r="CG9" s="61" t="s">
        <v>125</v>
      </c>
      <c r="CH9" s="61">
        <v>611</v>
      </c>
      <c r="CI9" s="61">
        <v>658</v>
      </c>
      <c r="CJ9" s="60">
        <v>0</v>
      </c>
      <c r="CK9" s="60">
        <v>0</v>
      </c>
      <c r="CL9" s="60">
        <v>719</v>
      </c>
      <c r="CM9" s="60">
        <v>595</v>
      </c>
      <c r="CN9" s="60">
        <v>550</v>
      </c>
      <c r="CO9" s="60">
        <v>0</v>
      </c>
      <c r="CP9" s="60">
        <v>737</v>
      </c>
      <c r="CQ9" s="60">
        <v>639</v>
      </c>
      <c r="CR9" s="60">
        <v>602</v>
      </c>
      <c r="CS9" s="60">
        <v>0</v>
      </c>
      <c r="CT9" s="60">
        <v>743</v>
      </c>
      <c r="CU9" s="60">
        <v>549</v>
      </c>
      <c r="CV9" s="60">
        <v>710</v>
      </c>
      <c r="CW9" s="60">
        <v>563</v>
      </c>
      <c r="CX9" s="60">
        <v>555</v>
      </c>
      <c r="CY9" s="60">
        <v>559</v>
      </c>
      <c r="CZ9" s="60">
        <v>0</v>
      </c>
      <c r="DA9" s="60">
        <v>653</v>
      </c>
      <c r="DB9" s="61">
        <v>634</v>
      </c>
      <c r="DC9" s="61">
        <v>0</v>
      </c>
      <c r="DD9" s="61">
        <v>394</v>
      </c>
      <c r="DE9" s="61">
        <v>663</v>
      </c>
      <c r="DF9" s="61">
        <v>705</v>
      </c>
      <c r="DG9" s="46">
        <v>28276</v>
      </c>
      <c r="DH9" s="46">
        <v>18873</v>
      </c>
      <c r="DI9" s="46"/>
      <c r="DJ9" s="46"/>
      <c r="DK9" s="9"/>
      <c r="DL9" s="9"/>
    </row>
    <row r="10" spans="1:116" ht="11.25">
      <c r="A10" s="2"/>
      <c r="B10" s="2"/>
      <c r="C10" s="2"/>
      <c r="D10" s="2"/>
      <c r="E10" s="2"/>
      <c r="F10" s="2"/>
      <c r="N10" s="21" t="s">
        <v>15</v>
      </c>
      <c r="O10" s="24" t="str">
        <f>Graphique!$Q$2</f>
        <v>SABATINO Christine</v>
      </c>
      <c r="P10" s="22" t="s">
        <v>11</v>
      </c>
      <c r="Q10" s="6"/>
      <c r="R10" s="64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57" t="s">
        <v>122</v>
      </c>
      <c r="BM10" s="58"/>
      <c r="BN10" s="59">
        <v>0.7828078684990568</v>
      </c>
      <c r="BO10" s="60">
        <v>670</v>
      </c>
      <c r="BP10" s="60">
        <v>1021</v>
      </c>
      <c r="BQ10" s="60">
        <v>0</v>
      </c>
      <c r="BR10" s="60">
        <v>707</v>
      </c>
      <c r="BS10" s="60">
        <v>726</v>
      </c>
      <c r="BT10" s="60">
        <v>0</v>
      </c>
      <c r="BU10" s="61">
        <v>775</v>
      </c>
      <c r="BV10" s="61">
        <v>716</v>
      </c>
      <c r="BW10" s="61">
        <v>675</v>
      </c>
      <c r="BX10" s="61">
        <v>800</v>
      </c>
      <c r="BY10" s="61">
        <v>0</v>
      </c>
      <c r="BZ10" s="61">
        <v>661</v>
      </c>
      <c r="CA10" s="61">
        <v>627</v>
      </c>
      <c r="CB10" s="61">
        <v>689</v>
      </c>
      <c r="CC10" s="61">
        <v>722</v>
      </c>
      <c r="CD10" s="61">
        <v>660</v>
      </c>
      <c r="CE10" s="61">
        <v>0</v>
      </c>
      <c r="CF10" s="61" t="s">
        <v>125</v>
      </c>
      <c r="CG10" s="61" t="s">
        <v>125</v>
      </c>
      <c r="CH10" s="61">
        <v>0</v>
      </c>
      <c r="CI10" s="61">
        <v>0</v>
      </c>
      <c r="CJ10" s="60">
        <v>0</v>
      </c>
      <c r="CK10" s="60">
        <v>0</v>
      </c>
      <c r="CL10" s="60">
        <v>850</v>
      </c>
      <c r="CM10" s="60">
        <v>783</v>
      </c>
      <c r="CN10" s="60">
        <v>626</v>
      </c>
      <c r="CO10" s="60">
        <v>653</v>
      </c>
      <c r="CP10" s="60">
        <v>793</v>
      </c>
      <c r="CQ10" s="60">
        <v>0</v>
      </c>
      <c r="CR10" s="60">
        <v>730</v>
      </c>
      <c r="CS10" s="60">
        <v>687</v>
      </c>
      <c r="CT10" s="60">
        <v>817</v>
      </c>
      <c r="CU10" s="60">
        <v>0</v>
      </c>
      <c r="CV10" s="60">
        <v>0</v>
      </c>
      <c r="CW10" s="60">
        <v>768</v>
      </c>
      <c r="CX10" s="60">
        <v>679</v>
      </c>
      <c r="CY10" s="60">
        <v>678</v>
      </c>
      <c r="CZ10" s="60">
        <v>0</v>
      </c>
      <c r="DA10" s="60">
        <v>804</v>
      </c>
      <c r="DB10" s="61">
        <v>0</v>
      </c>
      <c r="DC10" s="61">
        <v>0</v>
      </c>
      <c r="DD10" s="61">
        <v>630</v>
      </c>
      <c r="DE10" s="61">
        <v>719</v>
      </c>
      <c r="DF10" s="61">
        <v>669</v>
      </c>
      <c r="DG10" s="46">
        <v>25977</v>
      </c>
      <c r="DH10" s="46">
        <v>20335</v>
      </c>
      <c r="DI10" s="46"/>
      <c r="DJ10" s="46"/>
      <c r="DK10" s="9"/>
      <c r="DL10" s="9"/>
    </row>
    <row r="11" spans="1:116" ht="11.25">
      <c r="A11" s="2"/>
      <c r="B11" s="2"/>
      <c r="C11" s="2"/>
      <c r="D11" s="2"/>
      <c r="E11" s="2"/>
      <c r="F11" s="2"/>
      <c r="N11" s="21" t="s">
        <v>16</v>
      </c>
      <c r="O11" s="23">
        <f>INDEX(DG2:DG32,$T$1)</f>
        <v>33406</v>
      </c>
      <c r="P11" s="22" t="s">
        <v>17</v>
      </c>
      <c r="Q11" s="6"/>
      <c r="R11" s="64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57" t="s">
        <v>25</v>
      </c>
      <c r="BM11" s="58">
        <v>0</v>
      </c>
      <c r="BN11" s="59">
        <v>0.8255287009063444</v>
      </c>
      <c r="BO11" s="60">
        <v>0</v>
      </c>
      <c r="BP11" s="60">
        <v>0</v>
      </c>
      <c r="BQ11" s="60">
        <v>0</v>
      </c>
      <c r="BR11" s="60">
        <v>0</v>
      </c>
      <c r="BS11" s="60">
        <v>751</v>
      </c>
      <c r="BT11" s="60">
        <v>0</v>
      </c>
      <c r="BU11" s="61">
        <v>0</v>
      </c>
      <c r="BV11" s="61">
        <v>0</v>
      </c>
      <c r="BW11" s="61">
        <v>711</v>
      </c>
      <c r="BX11" s="61">
        <v>725</v>
      </c>
      <c r="BY11" s="61">
        <v>0</v>
      </c>
      <c r="BZ11" s="61">
        <v>0</v>
      </c>
      <c r="CA11" s="61">
        <v>0</v>
      </c>
      <c r="CB11" s="61">
        <v>737</v>
      </c>
      <c r="CC11" s="61">
        <v>796</v>
      </c>
      <c r="CD11" s="61">
        <v>0</v>
      </c>
      <c r="CE11" s="61">
        <v>746</v>
      </c>
      <c r="CF11" s="61" t="s">
        <v>125</v>
      </c>
      <c r="CG11" s="61" t="s">
        <v>125</v>
      </c>
      <c r="CH11" s="61">
        <v>0</v>
      </c>
      <c r="CI11" s="61">
        <v>790</v>
      </c>
      <c r="CJ11" s="60">
        <v>707</v>
      </c>
      <c r="CK11" s="60">
        <v>684</v>
      </c>
      <c r="CL11" s="60">
        <v>0</v>
      </c>
      <c r="CM11" s="60">
        <v>0</v>
      </c>
      <c r="CN11" s="60">
        <v>681</v>
      </c>
      <c r="CO11" s="60">
        <v>670</v>
      </c>
      <c r="CP11" s="60">
        <v>844</v>
      </c>
      <c r="CQ11" s="60">
        <v>0</v>
      </c>
      <c r="CR11" s="60">
        <v>723</v>
      </c>
      <c r="CS11" s="60">
        <v>782</v>
      </c>
      <c r="CT11" s="60">
        <v>0</v>
      </c>
      <c r="CU11" s="60">
        <v>729</v>
      </c>
      <c r="CV11" s="60">
        <v>780</v>
      </c>
      <c r="CW11" s="60">
        <v>0</v>
      </c>
      <c r="CX11" s="60">
        <v>0</v>
      </c>
      <c r="CY11" s="60">
        <v>692</v>
      </c>
      <c r="CZ11" s="60">
        <v>894</v>
      </c>
      <c r="DA11" s="60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767</v>
      </c>
      <c r="DG11" s="46">
        <v>17212</v>
      </c>
      <c r="DH11" s="46">
        <v>14209</v>
      </c>
      <c r="DI11" s="46"/>
      <c r="DJ11" s="46"/>
      <c r="DK11" s="9"/>
      <c r="DL11" s="9"/>
    </row>
    <row r="12" spans="1:116" ht="11.25">
      <c r="A12" s="2"/>
      <c r="B12" s="2"/>
      <c r="C12" s="2"/>
      <c r="D12" s="2"/>
      <c r="E12" s="2"/>
      <c r="F12" s="2"/>
      <c r="N12" s="21" t="s">
        <v>18</v>
      </c>
      <c r="O12" s="23">
        <f>INDEX(DH2:DH34,$T$1)</f>
        <v>26003</v>
      </c>
      <c r="P12" s="22" t="s">
        <v>12</v>
      </c>
      <c r="Q12" s="6"/>
      <c r="R12" s="64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57" t="s">
        <v>26</v>
      </c>
      <c r="BM12" s="58">
        <v>0</v>
      </c>
      <c r="BN12" s="59">
        <v>0.7355558289252471</v>
      </c>
      <c r="BO12" s="60">
        <v>0</v>
      </c>
      <c r="BP12" s="60">
        <v>0</v>
      </c>
      <c r="BQ12" s="60">
        <v>809</v>
      </c>
      <c r="BR12" s="60">
        <v>636</v>
      </c>
      <c r="BS12" s="60">
        <v>0</v>
      </c>
      <c r="BT12" s="60">
        <v>826</v>
      </c>
      <c r="BU12" s="61">
        <v>0</v>
      </c>
      <c r="BV12" s="61">
        <v>707</v>
      </c>
      <c r="BW12" s="61">
        <v>656</v>
      </c>
      <c r="BX12" s="61">
        <v>0</v>
      </c>
      <c r="BY12" s="61">
        <v>0</v>
      </c>
      <c r="BZ12" s="61">
        <v>0</v>
      </c>
      <c r="CA12" s="61">
        <v>585</v>
      </c>
      <c r="CB12" s="61">
        <v>0</v>
      </c>
      <c r="CC12" s="61">
        <v>702</v>
      </c>
      <c r="CD12" s="61">
        <v>701</v>
      </c>
      <c r="CE12" s="61">
        <v>544</v>
      </c>
      <c r="CF12" s="61" t="s">
        <v>125</v>
      </c>
      <c r="CG12" s="61" t="s">
        <v>125</v>
      </c>
      <c r="CH12" s="61">
        <v>733</v>
      </c>
      <c r="CI12" s="61">
        <v>0</v>
      </c>
      <c r="CJ12" s="60">
        <v>669</v>
      </c>
      <c r="CK12" s="60">
        <v>655</v>
      </c>
      <c r="CL12" s="60">
        <v>648</v>
      </c>
      <c r="CM12" s="60">
        <v>0</v>
      </c>
      <c r="CN12" s="60">
        <v>585</v>
      </c>
      <c r="CO12" s="60">
        <v>623</v>
      </c>
      <c r="CP12" s="60">
        <v>0</v>
      </c>
      <c r="CQ12" s="60">
        <v>677</v>
      </c>
      <c r="CR12" s="60">
        <v>684</v>
      </c>
      <c r="CS12" s="60">
        <v>715</v>
      </c>
      <c r="CT12" s="60">
        <v>697</v>
      </c>
      <c r="CU12" s="60">
        <v>0</v>
      </c>
      <c r="CV12" s="60">
        <v>801</v>
      </c>
      <c r="CW12" s="60">
        <v>789</v>
      </c>
      <c r="CX12" s="60">
        <v>654</v>
      </c>
      <c r="CY12" s="60">
        <v>0</v>
      </c>
      <c r="CZ12" s="60">
        <v>848</v>
      </c>
      <c r="DA12" s="60">
        <v>739</v>
      </c>
      <c r="DB12" s="61">
        <v>0</v>
      </c>
      <c r="DC12" s="61">
        <v>0</v>
      </c>
      <c r="DD12" s="61">
        <v>587</v>
      </c>
      <c r="DE12" s="61">
        <v>668</v>
      </c>
      <c r="DF12" s="61">
        <v>0</v>
      </c>
      <c r="DG12" s="46">
        <v>24387</v>
      </c>
      <c r="DH12" s="46">
        <v>17938</v>
      </c>
      <c r="DI12" s="46"/>
      <c r="DJ12" s="46"/>
      <c r="DK12" s="9"/>
      <c r="DL12" s="9"/>
    </row>
    <row r="13" spans="1:116" ht="11.25">
      <c r="A13" s="2"/>
      <c r="B13" s="2"/>
      <c r="C13" s="2"/>
      <c r="D13" s="2"/>
      <c r="E13" s="2"/>
      <c r="F13" s="2"/>
      <c r="N13" s="21" t="s">
        <v>21</v>
      </c>
      <c r="O13" s="35">
        <f>INDEX(BN2:BN31,$T$1)</f>
        <v>0.7783931030353829</v>
      </c>
      <c r="P13" s="21" t="s">
        <v>9</v>
      </c>
      <c r="Q13" s="6"/>
      <c r="R13" s="64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57" t="s">
        <v>3</v>
      </c>
      <c r="BM13" s="58">
        <v>0</v>
      </c>
      <c r="BN13" s="59">
        <v>0.8219861786536985</v>
      </c>
      <c r="BO13" s="60">
        <v>0</v>
      </c>
      <c r="BP13" s="60">
        <v>0</v>
      </c>
      <c r="BQ13" s="60">
        <v>865</v>
      </c>
      <c r="BR13" s="60">
        <v>715</v>
      </c>
      <c r="BS13" s="60">
        <v>718</v>
      </c>
      <c r="BT13" s="60">
        <v>761</v>
      </c>
      <c r="BU13" s="61">
        <v>821</v>
      </c>
      <c r="BV13" s="61">
        <v>755</v>
      </c>
      <c r="BW13" s="61">
        <v>0</v>
      </c>
      <c r="BX13" s="61">
        <v>0</v>
      </c>
      <c r="BY13" s="61">
        <v>770</v>
      </c>
      <c r="BZ13" s="61">
        <v>651</v>
      </c>
      <c r="CA13" s="61">
        <v>631</v>
      </c>
      <c r="CB13" s="61">
        <v>710</v>
      </c>
      <c r="CC13" s="61">
        <v>720</v>
      </c>
      <c r="CD13" s="61">
        <v>720</v>
      </c>
      <c r="CE13" s="61">
        <v>730</v>
      </c>
      <c r="CF13" s="61" t="s">
        <v>125</v>
      </c>
      <c r="CG13" s="61" t="s">
        <v>125</v>
      </c>
      <c r="CH13" s="61">
        <v>781</v>
      </c>
      <c r="CI13" s="61">
        <v>796</v>
      </c>
      <c r="CJ13" s="60">
        <v>714</v>
      </c>
      <c r="CK13" s="60">
        <v>0</v>
      </c>
      <c r="CL13" s="60">
        <v>877</v>
      </c>
      <c r="CM13" s="60">
        <v>792</v>
      </c>
      <c r="CN13" s="60">
        <v>643</v>
      </c>
      <c r="CO13" s="60">
        <v>651</v>
      </c>
      <c r="CP13" s="60">
        <v>816</v>
      </c>
      <c r="CQ13" s="60">
        <v>772</v>
      </c>
      <c r="CR13" s="60">
        <v>796</v>
      </c>
      <c r="CS13" s="60">
        <v>785</v>
      </c>
      <c r="CT13" s="60">
        <v>932</v>
      </c>
      <c r="CU13" s="60">
        <v>675</v>
      </c>
      <c r="CV13" s="60">
        <v>789</v>
      </c>
      <c r="CW13" s="60">
        <v>816</v>
      </c>
      <c r="CX13" s="60">
        <v>770</v>
      </c>
      <c r="CY13" s="60">
        <v>755</v>
      </c>
      <c r="CZ13" s="60">
        <v>0</v>
      </c>
      <c r="DA13" s="60">
        <v>816</v>
      </c>
      <c r="DB13" s="61">
        <v>721</v>
      </c>
      <c r="DC13" s="61">
        <v>646</v>
      </c>
      <c r="DD13" s="61">
        <v>782</v>
      </c>
      <c r="DE13" s="61">
        <v>0</v>
      </c>
      <c r="DF13" s="61">
        <v>0</v>
      </c>
      <c r="DG13" s="46">
        <v>31256</v>
      </c>
      <c r="DH13" s="46">
        <v>25692</v>
      </c>
      <c r="DI13" s="46"/>
      <c r="DJ13" s="46"/>
      <c r="DK13" s="9"/>
      <c r="DL13" s="9"/>
    </row>
    <row r="14" spans="1:116" ht="11.25">
      <c r="A14" s="2"/>
      <c r="B14" s="2"/>
      <c r="C14" s="2"/>
      <c r="D14" s="2"/>
      <c r="E14" s="2"/>
      <c r="F14" s="2"/>
      <c r="N14" s="21" t="s">
        <v>13</v>
      </c>
      <c r="O14" s="38">
        <f>COUNTIF(T2:BK2,"&gt;1")</f>
        <v>36</v>
      </c>
      <c r="P14" s="22" t="s">
        <v>14</v>
      </c>
      <c r="Q14" s="6"/>
      <c r="R14" s="64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57" t="s">
        <v>4</v>
      </c>
      <c r="BM14" s="58">
        <v>0</v>
      </c>
      <c r="BN14" s="59">
        <v>0.7783931030353829</v>
      </c>
      <c r="BO14" s="60">
        <v>652</v>
      </c>
      <c r="BP14" s="60">
        <v>1013</v>
      </c>
      <c r="BQ14" s="60">
        <v>831</v>
      </c>
      <c r="BR14" s="60">
        <v>670</v>
      </c>
      <c r="BS14" s="60">
        <v>695</v>
      </c>
      <c r="BT14" s="60">
        <v>794</v>
      </c>
      <c r="BU14" s="61">
        <v>0</v>
      </c>
      <c r="BV14" s="61">
        <v>700</v>
      </c>
      <c r="BW14" s="61">
        <v>714</v>
      </c>
      <c r="BX14" s="61">
        <v>690</v>
      </c>
      <c r="BY14" s="61">
        <v>737</v>
      </c>
      <c r="BZ14" s="61">
        <v>623</v>
      </c>
      <c r="CA14" s="61">
        <v>625</v>
      </c>
      <c r="CB14" s="61">
        <v>664</v>
      </c>
      <c r="CC14" s="61">
        <v>767</v>
      </c>
      <c r="CD14" s="61">
        <v>693</v>
      </c>
      <c r="CE14" s="61">
        <v>611</v>
      </c>
      <c r="CF14" s="61" t="s">
        <v>125</v>
      </c>
      <c r="CG14" s="61" t="s">
        <v>125</v>
      </c>
      <c r="CH14" s="61">
        <v>724</v>
      </c>
      <c r="CI14" s="61">
        <v>696</v>
      </c>
      <c r="CJ14" s="60">
        <v>750</v>
      </c>
      <c r="CK14" s="60">
        <v>601</v>
      </c>
      <c r="CL14" s="60">
        <v>870</v>
      </c>
      <c r="CM14" s="60">
        <v>0</v>
      </c>
      <c r="CN14" s="60">
        <v>593</v>
      </c>
      <c r="CO14" s="60">
        <v>655</v>
      </c>
      <c r="CP14" s="60">
        <v>846</v>
      </c>
      <c r="CQ14" s="60">
        <v>717</v>
      </c>
      <c r="CR14" s="60">
        <v>695</v>
      </c>
      <c r="CS14" s="60">
        <v>854</v>
      </c>
      <c r="CT14" s="60">
        <v>831</v>
      </c>
      <c r="CU14" s="60">
        <v>692</v>
      </c>
      <c r="CV14" s="60">
        <v>768</v>
      </c>
      <c r="CW14" s="60">
        <v>744</v>
      </c>
      <c r="CX14" s="60">
        <v>0</v>
      </c>
      <c r="CY14" s="60">
        <v>772</v>
      </c>
      <c r="CZ14" s="60">
        <v>0</v>
      </c>
      <c r="DA14" s="60">
        <v>739</v>
      </c>
      <c r="DB14" s="61">
        <v>0</v>
      </c>
      <c r="DC14" s="61">
        <v>628</v>
      </c>
      <c r="DD14" s="61">
        <v>640</v>
      </c>
      <c r="DE14" s="61">
        <v>709</v>
      </c>
      <c r="DF14" s="61">
        <v>0</v>
      </c>
      <c r="DG14" s="46">
        <v>33406</v>
      </c>
      <c r="DH14" s="46">
        <v>26003</v>
      </c>
      <c r="DI14" s="46"/>
      <c r="DJ14" s="46"/>
      <c r="DK14" s="9"/>
      <c r="DL14" s="9"/>
    </row>
    <row r="15" spans="1:116" ht="11.25">
      <c r="A15" s="2"/>
      <c r="B15" s="2"/>
      <c r="C15" s="2"/>
      <c r="D15" s="2"/>
      <c r="E15" s="2"/>
      <c r="F15" s="2"/>
      <c r="O15" s="12"/>
      <c r="P15" s="19"/>
      <c r="Q15" s="6"/>
      <c r="R15" s="64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57" t="s">
        <v>5</v>
      </c>
      <c r="BM15" s="58">
        <v>0</v>
      </c>
      <c r="BN15" s="59">
        <v>0.8027079303675049</v>
      </c>
      <c r="BO15" s="60">
        <v>637</v>
      </c>
      <c r="BP15" s="60">
        <v>1078</v>
      </c>
      <c r="BQ15" s="60">
        <v>887</v>
      </c>
      <c r="BR15" s="60">
        <v>0</v>
      </c>
      <c r="BS15" s="60">
        <v>0</v>
      </c>
      <c r="BT15" s="60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 t="s">
        <v>125</v>
      </c>
      <c r="CG15" s="61" t="s">
        <v>125</v>
      </c>
      <c r="CH15" s="61">
        <v>0</v>
      </c>
      <c r="CI15" s="61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752</v>
      </c>
      <c r="CO15" s="60">
        <v>0</v>
      </c>
      <c r="CP15" s="60">
        <v>775</v>
      </c>
      <c r="CQ15" s="60">
        <v>0</v>
      </c>
      <c r="CR15" s="60">
        <v>0</v>
      </c>
      <c r="CS15" s="60">
        <v>776</v>
      </c>
      <c r="CT15" s="60">
        <v>862</v>
      </c>
      <c r="CU15" s="60">
        <v>570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0</v>
      </c>
      <c r="DB15" s="61">
        <v>0</v>
      </c>
      <c r="DC15" s="61">
        <v>0</v>
      </c>
      <c r="DD15" s="61">
        <v>718</v>
      </c>
      <c r="DE15" s="61">
        <v>0</v>
      </c>
      <c r="DF15" s="61">
        <v>0</v>
      </c>
      <c r="DG15" s="46">
        <v>8789</v>
      </c>
      <c r="DH15" s="46">
        <v>7055</v>
      </c>
      <c r="DI15" s="46"/>
      <c r="DJ15" s="46"/>
      <c r="DK15" s="9"/>
      <c r="DL15" s="9"/>
    </row>
    <row r="16" spans="1:116" ht="11.25">
      <c r="A16" s="2"/>
      <c r="B16" s="2"/>
      <c r="C16" s="2"/>
      <c r="D16" s="2"/>
      <c r="E16" s="2"/>
      <c r="F16" s="2"/>
      <c r="O16" s="12"/>
      <c r="P16" s="19"/>
      <c r="Q16" s="6"/>
      <c r="R16" s="64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57" t="s">
        <v>29</v>
      </c>
      <c r="BM16" s="58"/>
      <c r="BN16" s="59">
        <v>0.7180065113949411</v>
      </c>
      <c r="BO16" s="60">
        <v>630</v>
      </c>
      <c r="BP16" s="60">
        <v>816</v>
      </c>
      <c r="BQ16" s="60">
        <v>878</v>
      </c>
      <c r="BR16" s="60">
        <v>0</v>
      </c>
      <c r="BS16" s="60">
        <v>0</v>
      </c>
      <c r="BT16" s="60">
        <v>789</v>
      </c>
      <c r="BU16" s="61">
        <v>725</v>
      </c>
      <c r="BV16" s="61">
        <v>657</v>
      </c>
      <c r="BW16" s="61">
        <v>577</v>
      </c>
      <c r="BX16" s="61">
        <v>657</v>
      </c>
      <c r="BY16" s="61">
        <v>667</v>
      </c>
      <c r="BZ16" s="61">
        <v>0</v>
      </c>
      <c r="CA16" s="61">
        <v>581</v>
      </c>
      <c r="CB16" s="61">
        <v>423</v>
      </c>
      <c r="CC16" s="61">
        <v>696</v>
      </c>
      <c r="CD16" s="61">
        <v>667</v>
      </c>
      <c r="CE16" s="61">
        <v>523</v>
      </c>
      <c r="CF16" s="61" t="s">
        <v>125</v>
      </c>
      <c r="CG16" s="61" t="s">
        <v>125</v>
      </c>
      <c r="CH16" s="61">
        <v>0</v>
      </c>
      <c r="CI16" s="61">
        <v>687</v>
      </c>
      <c r="CJ16" s="60">
        <v>0</v>
      </c>
      <c r="CK16" s="60">
        <v>0</v>
      </c>
      <c r="CL16" s="60">
        <v>789</v>
      </c>
      <c r="CM16" s="60">
        <v>728</v>
      </c>
      <c r="CN16" s="60">
        <v>569</v>
      </c>
      <c r="CO16" s="60">
        <v>635</v>
      </c>
      <c r="CP16" s="60">
        <v>760</v>
      </c>
      <c r="CQ16" s="60">
        <v>652</v>
      </c>
      <c r="CR16" s="60">
        <v>612</v>
      </c>
      <c r="CS16" s="60">
        <v>709</v>
      </c>
      <c r="CT16" s="60">
        <v>795</v>
      </c>
      <c r="CU16" s="60">
        <v>619</v>
      </c>
      <c r="CV16" s="60">
        <v>775</v>
      </c>
      <c r="CW16" s="60">
        <v>668</v>
      </c>
      <c r="CX16" s="60">
        <v>0</v>
      </c>
      <c r="CY16" s="60">
        <v>678</v>
      </c>
      <c r="CZ16" s="60">
        <v>724</v>
      </c>
      <c r="DA16" s="60">
        <v>755</v>
      </c>
      <c r="DB16" s="61">
        <v>655</v>
      </c>
      <c r="DC16" s="61">
        <v>612</v>
      </c>
      <c r="DD16" s="61">
        <v>599</v>
      </c>
      <c r="DE16" s="61">
        <v>629</v>
      </c>
      <c r="DF16" s="61">
        <v>0</v>
      </c>
      <c r="DG16" s="46">
        <v>31944</v>
      </c>
      <c r="DH16" s="46">
        <v>22936</v>
      </c>
      <c r="DI16" s="46"/>
      <c r="DJ16" s="46"/>
      <c r="DK16" s="9"/>
      <c r="DL16" s="9"/>
    </row>
    <row r="17" spans="1:116" ht="11.25">
      <c r="A17" s="2"/>
      <c r="B17" s="2"/>
      <c r="C17" s="2"/>
      <c r="D17" s="2"/>
      <c r="E17" s="2"/>
      <c r="F17" s="2"/>
      <c r="O17" s="12"/>
      <c r="P17" s="19"/>
      <c r="Q17" s="6"/>
      <c r="R17" s="64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57" t="s">
        <v>123</v>
      </c>
      <c r="BM17" s="58"/>
      <c r="BN17" s="59">
        <v>0.6916253939666817</v>
      </c>
      <c r="BO17" s="60">
        <v>0</v>
      </c>
      <c r="BP17" s="60">
        <v>0</v>
      </c>
      <c r="BQ17" s="60">
        <v>652</v>
      </c>
      <c r="BR17" s="60">
        <v>0</v>
      </c>
      <c r="BS17" s="60">
        <v>654</v>
      </c>
      <c r="BT17" s="60">
        <v>724</v>
      </c>
      <c r="BU17" s="61">
        <v>632</v>
      </c>
      <c r="BV17" s="61">
        <v>680</v>
      </c>
      <c r="BW17" s="61">
        <v>633</v>
      </c>
      <c r="BX17" s="61">
        <v>704</v>
      </c>
      <c r="BY17" s="61">
        <v>566</v>
      </c>
      <c r="BZ17" s="61">
        <v>0</v>
      </c>
      <c r="CA17" s="61">
        <v>558</v>
      </c>
      <c r="CB17" s="61">
        <v>589</v>
      </c>
      <c r="CC17" s="61">
        <v>660</v>
      </c>
      <c r="CD17" s="61">
        <v>0</v>
      </c>
      <c r="CE17" s="61">
        <v>678</v>
      </c>
      <c r="CF17" s="61" t="s">
        <v>125</v>
      </c>
      <c r="CG17" s="61" t="s">
        <v>125</v>
      </c>
      <c r="CH17" s="61">
        <v>642</v>
      </c>
      <c r="CI17" s="61">
        <v>631</v>
      </c>
      <c r="CJ17" s="60">
        <v>698</v>
      </c>
      <c r="CK17" s="60">
        <v>642</v>
      </c>
      <c r="CL17" s="60">
        <v>845</v>
      </c>
      <c r="CM17" s="60">
        <v>635</v>
      </c>
      <c r="CN17" s="60">
        <v>0</v>
      </c>
      <c r="CO17" s="60">
        <v>0</v>
      </c>
      <c r="CP17" s="60">
        <v>0</v>
      </c>
      <c r="CQ17" s="60">
        <v>582</v>
      </c>
      <c r="CR17" s="60">
        <v>0</v>
      </c>
      <c r="CS17" s="60">
        <v>0</v>
      </c>
      <c r="CT17" s="60">
        <v>726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703</v>
      </c>
      <c r="DB17" s="61">
        <v>0</v>
      </c>
      <c r="DC17" s="61">
        <v>588</v>
      </c>
      <c r="DD17" s="61">
        <v>403</v>
      </c>
      <c r="DE17" s="61">
        <v>536</v>
      </c>
      <c r="DF17" s="61">
        <v>0</v>
      </c>
      <c r="DG17" s="46">
        <v>22210</v>
      </c>
      <c r="DH17" s="46">
        <v>15361</v>
      </c>
      <c r="DI17" s="46"/>
      <c r="DJ17" s="46"/>
      <c r="DK17" s="9"/>
      <c r="DL17" s="9"/>
    </row>
    <row r="18" spans="1:116" ht="11.25">
      <c r="A18" s="2"/>
      <c r="B18" s="2"/>
      <c r="C18" s="2"/>
      <c r="D18" s="2"/>
      <c r="E18" s="2"/>
      <c r="F18" s="2"/>
      <c r="O18" s="12"/>
      <c r="P18" s="19"/>
      <c r="Q18" s="6"/>
      <c r="R18" s="64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57" t="s">
        <v>124</v>
      </c>
      <c r="BM18" s="58"/>
      <c r="BN18" s="59">
        <v>0.6210935830020093</v>
      </c>
      <c r="BO18" s="60">
        <v>0</v>
      </c>
      <c r="BP18" s="60">
        <v>0</v>
      </c>
      <c r="BQ18" s="60">
        <v>0</v>
      </c>
      <c r="BR18" s="60">
        <v>498</v>
      </c>
      <c r="BS18" s="60">
        <v>0</v>
      </c>
      <c r="BT18" s="60">
        <v>690</v>
      </c>
      <c r="BU18" s="61">
        <v>573</v>
      </c>
      <c r="BV18" s="61">
        <v>600</v>
      </c>
      <c r="BW18" s="61">
        <v>583</v>
      </c>
      <c r="BX18" s="61">
        <v>0</v>
      </c>
      <c r="BY18" s="61">
        <v>0</v>
      </c>
      <c r="BZ18" s="61">
        <v>0</v>
      </c>
      <c r="CA18" s="61">
        <v>0</v>
      </c>
      <c r="CB18" s="61">
        <v>622</v>
      </c>
      <c r="CC18" s="61">
        <v>505</v>
      </c>
      <c r="CD18" s="61">
        <v>531</v>
      </c>
      <c r="CE18" s="61">
        <v>0</v>
      </c>
      <c r="CF18" s="61" t="s">
        <v>125</v>
      </c>
      <c r="CG18" s="61" t="s">
        <v>125</v>
      </c>
      <c r="CH18" s="61">
        <v>0</v>
      </c>
      <c r="CI18" s="61">
        <v>642</v>
      </c>
      <c r="CJ18" s="60">
        <v>0</v>
      </c>
      <c r="CK18" s="60">
        <v>0</v>
      </c>
      <c r="CL18" s="60">
        <v>755</v>
      </c>
      <c r="CM18" s="60">
        <v>575</v>
      </c>
      <c r="CN18" s="60">
        <v>459</v>
      </c>
      <c r="CO18" s="60">
        <v>0</v>
      </c>
      <c r="CP18" s="60">
        <v>663</v>
      </c>
      <c r="CQ18" s="60">
        <v>614</v>
      </c>
      <c r="CR18" s="60">
        <v>497</v>
      </c>
      <c r="CS18" s="60">
        <v>0</v>
      </c>
      <c r="CT18" s="60">
        <v>579</v>
      </c>
      <c r="CU18" s="60">
        <v>0</v>
      </c>
      <c r="CV18" s="60">
        <v>0</v>
      </c>
      <c r="CW18" s="60">
        <v>662</v>
      </c>
      <c r="CX18" s="60">
        <v>504</v>
      </c>
      <c r="CY18" s="60">
        <v>522</v>
      </c>
      <c r="CZ18" s="60">
        <v>569</v>
      </c>
      <c r="DA18" s="60">
        <v>674</v>
      </c>
      <c r="DB18" s="61">
        <v>593</v>
      </c>
      <c r="DC18" s="61">
        <v>0</v>
      </c>
      <c r="DD18" s="61">
        <v>587</v>
      </c>
      <c r="DE18" s="61">
        <v>456</v>
      </c>
      <c r="DF18" s="61">
        <v>575</v>
      </c>
      <c r="DG18" s="46">
        <v>23391</v>
      </c>
      <c r="DH18" s="46">
        <v>14528</v>
      </c>
      <c r="DI18" s="46"/>
      <c r="DJ18" s="46"/>
      <c r="DK18" s="9"/>
      <c r="DL18" s="9"/>
    </row>
    <row r="19" spans="1:116" ht="11.25">
      <c r="A19" s="2"/>
      <c r="B19" s="2"/>
      <c r="C19" s="2"/>
      <c r="D19" s="2"/>
      <c r="E19" s="2"/>
      <c r="F19" s="2"/>
      <c r="O19" s="12"/>
      <c r="P19" s="19"/>
      <c r="Q19" s="6"/>
      <c r="R19" s="64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7" t="s">
        <v>126</v>
      </c>
      <c r="BM19" s="58"/>
      <c r="BN19" s="59">
        <v>0.5367457149565625</v>
      </c>
      <c r="BO19" s="60"/>
      <c r="BP19" s="60"/>
      <c r="BQ19" s="60"/>
      <c r="BR19" s="60"/>
      <c r="BS19" s="60"/>
      <c r="BT19" s="60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0"/>
      <c r="CK19" s="60"/>
      <c r="CL19" s="60"/>
      <c r="CM19" s="60"/>
      <c r="CN19" s="60"/>
      <c r="CO19" s="60"/>
      <c r="CP19" s="60">
        <v>623</v>
      </c>
      <c r="CQ19" s="60">
        <v>476</v>
      </c>
      <c r="CR19" s="60">
        <v>455</v>
      </c>
      <c r="CS19" s="60">
        <v>0</v>
      </c>
      <c r="CT19" s="60">
        <v>0</v>
      </c>
      <c r="CU19" s="60">
        <v>406</v>
      </c>
      <c r="CV19" s="60">
        <v>440</v>
      </c>
      <c r="CW19" s="60">
        <v>549</v>
      </c>
      <c r="CX19" s="60">
        <v>479</v>
      </c>
      <c r="CY19" s="60">
        <v>411</v>
      </c>
      <c r="CZ19" s="60">
        <v>500</v>
      </c>
      <c r="DA19" s="60">
        <v>0</v>
      </c>
      <c r="DB19" s="61">
        <v>514</v>
      </c>
      <c r="DC19" s="61">
        <v>362</v>
      </c>
      <c r="DD19" s="61">
        <v>365</v>
      </c>
      <c r="DE19" s="61">
        <v>0</v>
      </c>
      <c r="DF19" s="61">
        <v>644</v>
      </c>
      <c r="DG19" s="46">
        <v>12777</v>
      </c>
      <c r="DH19" s="46">
        <v>6858</v>
      </c>
      <c r="DI19" s="46"/>
      <c r="DJ19" s="46"/>
      <c r="DK19" s="9"/>
      <c r="DL19" s="9"/>
    </row>
    <row r="20" spans="1:116" ht="11.25">
      <c r="A20" s="2"/>
      <c r="B20" s="2"/>
      <c r="C20" s="2"/>
      <c r="D20" s="2"/>
      <c r="E20" s="2"/>
      <c r="F20" s="2"/>
      <c r="O20" s="12"/>
      <c r="P20" s="19"/>
      <c r="Q20" s="6"/>
      <c r="R20" s="64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7" t="s">
        <v>127</v>
      </c>
      <c r="BM20" s="58">
        <v>0</v>
      </c>
      <c r="BN20" s="59">
        <v>0.6654874389861627</v>
      </c>
      <c r="BO20" s="60">
        <v>0</v>
      </c>
      <c r="BP20" s="60">
        <v>784</v>
      </c>
      <c r="BQ20" s="60">
        <v>0</v>
      </c>
      <c r="BR20" s="60">
        <v>612</v>
      </c>
      <c r="BS20" s="60">
        <v>0</v>
      </c>
      <c r="BT20" s="60">
        <v>0</v>
      </c>
      <c r="BU20" s="61">
        <v>0</v>
      </c>
      <c r="BV20" s="61">
        <v>630</v>
      </c>
      <c r="BW20" s="61">
        <v>536</v>
      </c>
      <c r="BX20" s="61">
        <v>0</v>
      </c>
      <c r="BY20" s="61">
        <v>603</v>
      </c>
      <c r="BZ20" s="61">
        <v>0</v>
      </c>
      <c r="CA20" s="61">
        <v>586</v>
      </c>
      <c r="CB20" s="61">
        <v>0</v>
      </c>
      <c r="CC20" s="61">
        <v>602</v>
      </c>
      <c r="CD20" s="61">
        <v>590</v>
      </c>
      <c r="CE20" s="61">
        <v>658</v>
      </c>
      <c r="CF20" s="61" t="s">
        <v>125</v>
      </c>
      <c r="CG20" s="61" t="s">
        <v>125</v>
      </c>
      <c r="CH20" s="61">
        <v>680</v>
      </c>
      <c r="CI20" s="61">
        <v>653</v>
      </c>
      <c r="CJ20" s="60">
        <v>0</v>
      </c>
      <c r="CK20" s="60">
        <v>542</v>
      </c>
      <c r="CL20" s="60">
        <v>749</v>
      </c>
      <c r="CM20" s="60">
        <v>532</v>
      </c>
      <c r="CN20" s="60">
        <v>600</v>
      </c>
      <c r="CO20" s="60">
        <v>547</v>
      </c>
      <c r="CP20" s="60">
        <v>0</v>
      </c>
      <c r="CQ20" s="60">
        <v>651</v>
      </c>
      <c r="CR20" s="60">
        <v>507</v>
      </c>
      <c r="CS20" s="60">
        <v>736</v>
      </c>
      <c r="CT20" s="60">
        <v>706</v>
      </c>
      <c r="CU20" s="60">
        <v>593</v>
      </c>
      <c r="CV20" s="60">
        <v>0</v>
      </c>
      <c r="CW20" s="60">
        <v>0</v>
      </c>
      <c r="CX20" s="60">
        <v>576</v>
      </c>
      <c r="CY20" s="60">
        <v>521</v>
      </c>
      <c r="CZ20" s="60">
        <v>0</v>
      </c>
      <c r="DA20" s="60">
        <v>667</v>
      </c>
      <c r="DB20" s="61">
        <v>0</v>
      </c>
      <c r="DC20" s="61">
        <v>0</v>
      </c>
      <c r="DD20" s="61">
        <v>0</v>
      </c>
      <c r="DE20" s="61">
        <v>0</v>
      </c>
      <c r="DF20" s="61">
        <v>0</v>
      </c>
      <c r="DG20" s="46">
        <v>22331</v>
      </c>
      <c r="DH20" s="46">
        <v>14861</v>
      </c>
      <c r="DI20" s="46"/>
      <c r="DJ20" s="46"/>
      <c r="DK20" s="9"/>
      <c r="DL20" s="9"/>
    </row>
    <row r="21" spans="1:116" ht="11.25">
      <c r="A21" s="2"/>
      <c r="B21" s="2"/>
      <c r="C21" s="2"/>
      <c r="D21" s="2"/>
      <c r="E21" s="2"/>
      <c r="F21" s="2"/>
      <c r="O21" s="12"/>
      <c r="P21" s="19"/>
      <c r="Q21" s="6"/>
      <c r="R21" s="64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57" t="s">
        <v>128</v>
      </c>
      <c r="BM21" s="58">
        <v>0</v>
      </c>
      <c r="BN21" s="59">
        <v>0.6686715205233724</v>
      </c>
      <c r="BO21" s="60">
        <v>543</v>
      </c>
      <c r="BP21" s="60">
        <v>748</v>
      </c>
      <c r="BQ21" s="60">
        <v>0</v>
      </c>
      <c r="BR21" s="60">
        <v>656</v>
      </c>
      <c r="BS21" s="60">
        <v>681</v>
      </c>
      <c r="BT21" s="60">
        <v>702</v>
      </c>
      <c r="BU21" s="61">
        <v>587</v>
      </c>
      <c r="BV21" s="61">
        <v>619</v>
      </c>
      <c r="BW21" s="61">
        <v>580</v>
      </c>
      <c r="BX21" s="61">
        <v>0</v>
      </c>
      <c r="BY21" s="61">
        <v>607</v>
      </c>
      <c r="BZ21" s="61">
        <v>614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 t="s">
        <v>125</v>
      </c>
      <c r="CG21" s="61" t="s">
        <v>125</v>
      </c>
      <c r="CH21" s="61">
        <v>0</v>
      </c>
      <c r="CI21" s="61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0</v>
      </c>
      <c r="CR21" s="60">
        <v>0</v>
      </c>
      <c r="CS21" s="60">
        <v>0</v>
      </c>
      <c r="CT21" s="60">
        <v>0</v>
      </c>
      <c r="CU21" s="60">
        <v>0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0</v>
      </c>
      <c r="DB21" s="61">
        <v>0</v>
      </c>
      <c r="DC21" s="61">
        <v>0</v>
      </c>
      <c r="DD21" s="61">
        <v>0</v>
      </c>
      <c r="DE21" s="61">
        <v>0</v>
      </c>
      <c r="DF21" s="61">
        <v>0</v>
      </c>
      <c r="DG21" s="46">
        <v>9477</v>
      </c>
      <c r="DH21" s="46">
        <v>6337</v>
      </c>
      <c r="DI21" s="46"/>
      <c r="DJ21" s="46"/>
      <c r="DK21" s="9"/>
      <c r="DL21" s="9"/>
    </row>
    <row r="22" spans="1:116" ht="11.25">
      <c r="A22" s="2"/>
      <c r="B22" s="2"/>
      <c r="C22" s="2"/>
      <c r="D22" s="2"/>
      <c r="E22" s="2"/>
      <c r="F22" s="2"/>
      <c r="O22" s="12"/>
      <c r="P22" s="19"/>
      <c r="Q22" s="6"/>
      <c r="R22" s="64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65" t="s">
        <v>129</v>
      </c>
      <c r="BM22" s="58">
        <v>0</v>
      </c>
      <c r="BN22" s="59">
        <v>0.5685913455215047</v>
      </c>
      <c r="BO22" s="60">
        <v>554</v>
      </c>
      <c r="BP22" s="60">
        <v>500</v>
      </c>
      <c r="BQ22" s="60">
        <v>0</v>
      </c>
      <c r="BR22" s="60">
        <v>483</v>
      </c>
      <c r="BS22" s="60">
        <v>547</v>
      </c>
      <c r="BT22" s="60">
        <v>0</v>
      </c>
      <c r="BU22" s="61">
        <v>595</v>
      </c>
      <c r="BV22" s="61">
        <v>565</v>
      </c>
      <c r="BW22" s="61">
        <v>543</v>
      </c>
      <c r="BX22" s="61"/>
      <c r="BY22" s="61">
        <v>0</v>
      </c>
      <c r="BZ22" s="61">
        <v>536</v>
      </c>
      <c r="CA22" s="61"/>
      <c r="CB22" s="61"/>
      <c r="CC22" s="61"/>
      <c r="CD22" s="61"/>
      <c r="CE22" s="61"/>
      <c r="CF22" s="61" t="s">
        <v>125</v>
      </c>
      <c r="CG22" s="61" t="s">
        <v>125</v>
      </c>
      <c r="CH22" s="61"/>
      <c r="CI22" s="61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1"/>
      <c r="DC22" s="61"/>
      <c r="DD22" s="61"/>
      <c r="DE22" s="61"/>
      <c r="DF22" s="61"/>
      <c r="DG22" s="46">
        <v>7603</v>
      </c>
      <c r="DH22" s="46">
        <v>4323</v>
      </c>
      <c r="DI22" s="46"/>
      <c r="DJ22" s="46"/>
      <c r="DK22" s="9"/>
      <c r="DL22" s="9"/>
    </row>
    <row r="23" spans="1:116" ht="11.25">
      <c r="A23" s="2"/>
      <c r="B23" s="2"/>
      <c r="C23" s="2"/>
      <c r="D23" s="2"/>
      <c r="E23" s="2"/>
      <c r="F23" s="2"/>
      <c r="O23" s="12"/>
      <c r="P23" s="19"/>
      <c r="Q23" s="6"/>
      <c r="R23" s="64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57"/>
      <c r="BM23" s="58"/>
      <c r="BN23" s="59"/>
      <c r="BO23" s="60"/>
      <c r="BP23" s="60"/>
      <c r="BQ23" s="60"/>
      <c r="BR23" s="60"/>
      <c r="BS23" s="60"/>
      <c r="BT23" s="60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1"/>
      <c r="DC23" s="61"/>
      <c r="DD23" s="61"/>
      <c r="DE23" s="61"/>
      <c r="DF23" s="61"/>
      <c r="DG23" s="46"/>
      <c r="DH23" s="46"/>
      <c r="DI23" s="46"/>
      <c r="DJ23" s="46"/>
      <c r="DK23" s="9"/>
      <c r="DL23" s="9"/>
    </row>
    <row r="24" spans="1:116" ht="11.25">
      <c r="A24" s="2"/>
      <c r="B24" s="2"/>
      <c r="C24" s="2"/>
      <c r="D24" s="2"/>
      <c r="E24" s="2"/>
      <c r="F24" s="2"/>
      <c r="O24" s="12"/>
      <c r="P24" s="19"/>
      <c r="Q24" s="6"/>
      <c r="R24" s="64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57"/>
      <c r="BM24" s="58"/>
      <c r="BN24" s="59"/>
      <c r="BO24" s="60"/>
      <c r="BP24" s="60"/>
      <c r="BQ24" s="60"/>
      <c r="BR24" s="60"/>
      <c r="BS24" s="60"/>
      <c r="BT24" s="60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1"/>
      <c r="DC24" s="61"/>
      <c r="DD24" s="61"/>
      <c r="DE24" s="61"/>
      <c r="DF24" s="61"/>
      <c r="DG24" s="46"/>
      <c r="DH24" s="46"/>
      <c r="DI24" s="46"/>
      <c r="DJ24" s="46"/>
      <c r="DK24" s="9"/>
      <c r="DL24" s="9"/>
    </row>
    <row r="25" spans="1:116" ht="11.25">
      <c r="A25" s="2"/>
      <c r="B25" s="2"/>
      <c r="C25" s="2"/>
      <c r="D25" s="2"/>
      <c r="E25" s="2"/>
      <c r="F25" s="2"/>
      <c r="N25" s="26"/>
      <c r="O25" s="36"/>
      <c r="P25" s="27"/>
      <c r="Q25" s="6"/>
      <c r="R25" s="64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57"/>
      <c r="BM25" s="58"/>
      <c r="BN25" s="59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1"/>
      <c r="DC25" s="61"/>
      <c r="DD25" s="61"/>
      <c r="DE25" s="61"/>
      <c r="DF25" s="61"/>
      <c r="DG25" s="46"/>
      <c r="DH25" s="46"/>
      <c r="DI25" s="46"/>
      <c r="DJ25" s="46"/>
      <c r="DK25" s="9"/>
      <c r="DL25" s="9"/>
    </row>
    <row r="26" spans="1:116" ht="11.25">
      <c r="A26" s="2"/>
      <c r="B26" s="2"/>
      <c r="C26" s="2"/>
      <c r="D26" s="2"/>
      <c r="E26" s="2"/>
      <c r="F26" s="2"/>
      <c r="N26" s="28" t="s">
        <v>19</v>
      </c>
      <c r="O26" s="36"/>
      <c r="P26" s="37" t="s">
        <v>20</v>
      </c>
      <c r="Q26" s="6"/>
      <c r="R26" s="64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57"/>
      <c r="BM26" s="58"/>
      <c r="BN26" s="59"/>
      <c r="BO26" s="60"/>
      <c r="BP26" s="60"/>
      <c r="BQ26" s="60"/>
      <c r="BR26" s="60"/>
      <c r="BS26" s="60"/>
      <c r="BT26" s="60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1"/>
      <c r="DC26" s="61"/>
      <c r="DD26" s="61"/>
      <c r="DE26" s="61"/>
      <c r="DF26" s="61"/>
      <c r="DG26" s="46"/>
      <c r="DH26" s="46"/>
      <c r="DI26" s="46"/>
      <c r="DJ26" s="46"/>
      <c r="DK26" s="9"/>
      <c r="DL26" s="9"/>
    </row>
    <row r="27" spans="1:116" ht="11.25">
      <c r="A27" s="2"/>
      <c r="B27" s="2"/>
      <c r="C27" s="2"/>
      <c r="D27" s="2"/>
      <c r="E27" s="2"/>
      <c r="F27" s="2"/>
      <c r="N27" s="26"/>
      <c r="O27" s="36"/>
      <c r="P27" s="27"/>
      <c r="Q27" s="6"/>
      <c r="R27" s="64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57"/>
      <c r="BM27" s="58"/>
      <c r="BN27" s="59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1"/>
      <c r="DC27" s="61"/>
      <c r="DD27" s="61"/>
      <c r="DE27" s="61"/>
      <c r="DF27" s="61"/>
      <c r="DG27" s="46"/>
      <c r="DH27" s="46"/>
      <c r="DI27" s="46"/>
      <c r="DJ27" s="46"/>
      <c r="DK27" s="9"/>
      <c r="DL27" s="9"/>
    </row>
    <row r="28" spans="1:116" ht="11.25">
      <c r="A28" s="2"/>
      <c r="B28" s="2"/>
      <c r="C28" s="2"/>
      <c r="D28" s="2"/>
      <c r="E28" s="2"/>
      <c r="F28" s="2"/>
      <c r="N28" s="26"/>
      <c r="O28" s="36"/>
      <c r="P28" s="27"/>
      <c r="Q28" s="6"/>
      <c r="R28" s="64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57"/>
      <c r="BM28" s="58"/>
      <c r="BN28" s="59"/>
      <c r="BO28" s="60"/>
      <c r="BP28" s="60"/>
      <c r="BQ28" s="60"/>
      <c r="BR28" s="60"/>
      <c r="BS28" s="60"/>
      <c r="BT28" s="60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1"/>
      <c r="DC28" s="61"/>
      <c r="DD28" s="61"/>
      <c r="DE28" s="61"/>
      <c r="DF28" s="61"/>
      <c r="DG28" s="46"/>
      <c r="DH28" s="46"/>
      <c r="DI28" s="46"/>
      <c r="DJ28" s="46"/>
      <c r="DK28" s="9"/>
      <c r="DL28" s="9"/>
    </row>
    <row r="29" spans="1:116" ht="11.25">
      <c r="A29" s="2"/>
      <c r="B29" s="2"/>
      <c r="C29" s="2"/>
      <c r="D29" s="2"/>
      <c r="E29" s="2"/>
      <c r="F29" s="2"/>
      <c r="N29" s="73"/>
      <c r="O29" s="74"/>
      <c r="P29" s="27"/>
      <c r="Q29" s="5"/>
      <c r="R29" s="64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57"/>
      <c r="BM29" s="58"/>
      <c r="BN29" s="59"/>
      <c r="BO29" s="63"/>
      <c r="BP29" s="63"/>
      <c r="BQ29" s="63"/>
      <c r="BR29" s="63"/>
      <c r="BS29" s="63"/>
      <c r="BT29" s="63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46"/>
      <c r="DC29" s="46"/>
      <c r="DD29" s="46"/>
      <c r="DE29" s="46"/>
      <c r="DF29" s="46"/>
      <c r="DG29" s="46"/>
      <c r="DH29" s="46"/>
      <c r="DI29" s="46"/>
      <c r="DJ29" s="46"/>
      <c r="DK29" s="9"/>
      <c r="DL29" s="9"/>
    </row>
    <row r="30" spans="1:116" ht="11.25">
      <c r="A30" s="2"/>
      <c r="B30" s="2"/>
      <c r="C30" s="2"/>
      <c r="D30" s="2"/>
      <c r="E30" s="2"/>
      <c r="F30" s="2"/>
      <c r="N30" s="26"/>
      <c r="O30" s="36"/>
      <c r="P30" s="27"/>
      <c r="Q30" s="5"/>
      <c r="R30" s="64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57"/>
      <c r="BM30" s="58"/>
      <c r="BN30" s="59"/>
      <c r="BO30" s="63"/>
      <c r="BP30" s="63"/>
      <c r="BQ30" s="63"/>
      <c r="BR30" s="63"/>
      <c r="BS30" s="63"/>
      <c r="BT30" s="63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46"/>
      <c r="DC30" s="46"/>
      <c r="DD30" s="46"/>
      <c r="DE30" s="46"/>
      <c r="DF30" s="46"/>
      <c r="DG30" s="46"/>
      <c r="DH30" s="46"/>
      <c r="DI30" s="46"/>
      <c r="DJ30" s="46"/>
      <c r="DK30" s="9"/>
      <c r="DL30" s="9"/>
    </row>
    <row r="31" spans="1:116" ht="11.25">
      <c r="A31" s="2"/>
      <c r="B31" s="2"/>
      <c r="C31" s="2"/>
      <c r="D31" s="2"/>
      <c r="E31" s="2"/>
      <c r="F31" s="2"/>
      <c r="N31" s="68"/>
      <c r="O31" s="69"/>
      <c r="P31" s="70"/>
      <c r="Q31" s="5"/>
      <c r="R31" s="64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57"/>
      <c r="BM31" s="58"/>
      <c r="BN31" s="59"/>
      <c r="BO31" s="63"/>
      <c r="BP31" s="63"/>
      <c r="BQ31" s="63"/>
      <c r="BR31" s="63"/>
      <c r="BS31" s="63"/>
      <c r="BT31" s="63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46"/>
      <c r="DC31" s="46"/>
      <c r="DD31" s="46"/>
      <c r="DE31" s="46"/>
      <c r="DF31" s="46"/>
      <c r="DG31" s="46"/>
      <c r="DH31" s="46"/>
      <c r="DI31" s="46"/>
      <c r="DJ31" s="46"/>
      <c r="DK31" s="9"/>
      <c r="DL31" s="9"/>
    </row>
    <row r="32" spans="1:116" ht="11.25">
      <c r="A32" s="2"/>
      <c r="B32" s="2"/>
      <c r="C32" s="2"/>
      <c r="D32" s="2"/>
      <c r="E32" s="2"/>
      <c r="F32" s="2"/>
      <c r="N32" s="68"/>
      <c r="O32" s="69"/>
      <c r="P32" s="70"/>
      <c r="Q32" s="5"/>
      <c r="R32" s="64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57"/>
      <c r="BM32" s="58"/>
      <c r="BN32" s="59"/>
      <c r="BO32" s="63"/>
      <c r="BP32" s="63"/>
      <c r="BQ32" s="63"/>
      <c r="BR32" s="63"/>
      <c r="BS32" s="63"/>
      <c r="BT32" s="63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46"/>
      <c r="DC32" s="46"/>
      <c r="DD32" s="46"/>
      <c r="DE32" s="46"/>
      <c r="DF32" s="46"/>
      <c r="DG32" s="46"/>
      <c r="DH32" s="46"/>
      <c r="DI32" s="46"/>
      <c r="DJ32" s="46"/>
      <c r="DK32" s="9"/>
      <c r="DL32" s="9"/>
    </row>
    <row r="33" spans="1:116" ht="11.25">
      <c r="A33" s="2"/>
      <c r="B33" s="2"/>
      <c r="C33" s="2"/>
      <c r="D33" s="2"/>
      <c r="E33" s="2"/>
      <c r="F33" s="2"/>
      <c r="O33" s="12"/>
      <c r="P33" s="19"/>
      <c r="Q33" s="5"/>
      <c r="R33" s="64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57"/>
      <c r="BM33" s="58"/>
      <c r="BN33" s="59"/>
      <c r="BO33" s="63"/>
      <c r="BP33" s="63"/>
      <c r="BQ33" s="63"/>
      <c r="BR33" s="63"/>
      <c r="BS33" s="63"/>
      <c r="BT33" s="63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46"/>
      <c r="DC33" s="46"/>
      <c r="DD33" s="46"/>
      <c r="DE33" s="46"/>
      <c r="DF33" s="46"/>
      <c r="DG33" s="46"/>
      <c r="DH33" s="46"/>
      <c r="DI33" s="46"/>
      <c r="DJ33" s="46"/>
      <c r="DK33" s="9"/>
      <c r="DL33" s="9"/>
    </row>
    <row r="34" spans="12:116" ht="11.25">
      <c r="L34" s="5"/>
      <c r="M34" s="9"/>
      <c r="O34" s="12"/>
      <c r="P34" s="19"/>
      <c r="Q34" s="5"/>
      <c r="R34" s="64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65"/>
      <c r="BM34" s="66"/>
      <c r="BN34" s="48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46"/>
      <c r="DC34" s="46"/>
      <c r="DD34" s="46"/>
      <c r="DE34" s="46"/>
      <c r="DF34" s="46"/>
      <c r="DG34" s="46"/>
      <c r="DH34" s="46"/>
      <c r="DI34" s="46"/>
      <c r="DJ34" s="46"/>
      <c r="DK34" s="9"/>
      <c r="DL34" s="9"/>
    </row>
    <row r="35" spans="12:116" ht="11.25">
      <c r="L35" s="5"/>
      <c r="M35" s="9"/>
      <c r="O35" s="12"/>
      <c r="P35" s="19"/>
      <c r="Q35" s="5"/>
      <c r="R35" s="64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65"/>
      <c r="BM35" s="66"/>
      <c r="BN35" s="48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46"/>
      <c r="DC35" s="46"/>
      <c r="DD35" s="46"/>
      <c r="DE35" s="46"/>
      <c r="DF35" s="46"/>
      <c r="DG35" s="46"/>
      <c r="DH35" s="46"/>
      <c r="DI35" s="46"/>
      <c r="DJ35" s="46"/>
      <c r="DK35" s="9"/>
      <c r="DL35" s="9"/>
    </row>
    <row r="36" spans="12:116" ht="11.25">
      <c r="L36" s="5"/>
      <c r="M36" s="9"/>
      <c r="O36" s="12"/>
      <c r="P36" s="19"/>
      <c r="Q36" s="5"/>
      <c r="R36" s="64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65"/>
      <c r="BM36" s="66"/>
      <c r="BN36" s="46"/>
      <c r="BO36" s="46"/>
      <c r="BP36" s="46"/>
      <c r="BQ36" s="46"/>
      <c r="BR36" s="46"/>
      <c r="BS36" s="46"/>
      <c r="BT36" s="46"/>
      <c r="BU36" s="48"/>
      <c r="BV36" s="48"/>
      <c r="BW36" s="48"/>
      <c r="BX36" s="48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46"/>
      <c r="DC36" s="46"/>
      <c r="DD36" s="46"/>
      <c r="DE36" s="46"/>
      <c r="DF36" s="46"/>
      <c r="DG36" s="46"/>
      <c r="DH36" s="46"/>
      <c r="DI36" s="46"/>
      <c r="DJ36" s="46"/>
      <c r="DK36" s="9"/>
      <c r="DL36" s="9"/>
    </row>
    <row r="37" spans="12:116" ht="11.25">
      <c r="L37" s="5"/>
      <c r="M37" s="9"/>
      <c r="O37" s="12"/>
      <c r="P37" s="19"/>
      <c r="Q37" s="5"/>
      <c r="R37" s="64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65"/>
      <c r="BM37" s="66"/>
      <c r="BN37" s="46"/>
      <c r="BO37" s="46"/>
      <c r="BP37" s="46"/>
      <c r="BQ37" s="46"/>
      <c r="BR37" s="46"/>
      <c r="BS37" s="46"/>
      <c r="BT37" s="46"/>
      <c r="BU37" s="48"/>
      <c r="BV37" s="48"/>
      <c r="BW37" s="48"/>
      <c r="BX37" s="48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46"/>
      <c r="DC37" s="46"/>
      <c r="DD37" s="46"/>
      <c r="DE37" s="46"/>
      <c r="DF37" s="46"/>
      <c r="DG37" s="46"/>
      <c r="DH37" s="46"/>
      <c r="DI37" s="46"/>
      <c r="DJ37" s="46"/>
      <c r="DK37" s="9"/>
      <c r="DL37" s="9"/>
    </row>
    <row r="38" spans="12:114" ht="11.25">
      <c r="L38" s="5"/>
      <c r="M38" s="9"/>
      <c r="O38" s="12"/>
      <c r="P38" s="19"/>
      <c r="Q38" s="5"/>
      <c r="R38" s="64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65"/>
      <c r="BM38" s="66"/>
      <c r="BN38" s="46"/>
      <c r="BO38" s="46"/>
      <c r="BP38" s="46"/>
      <c r="BQ38" s="46"/>
      <c r="BR38" s="46"/>
      <c r="BS38" s="46"/>
      <c r="BT38" s="46"/>
      <c r="BU38" s="48"/>
      <c r="BV38" s="48"/>
      <c r="BW38" s="48"/>
      <c r="BX38" s="48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2:114" ht="11.25">
      <c r="L39" s="5"/>
      <c r="M39" s="9"/>
      <c r="O39" s="12"/>
      <c r="P39" s="19"/>
      <c r="Q39" s="5"/>
      <c r="R39" s="64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65"/>
      <c r="BM39" s="66"/>
      <c r="BN39" s="46"/>
      <c r="BO39" s="46"/>
      <c r="BP39" s="46"/>
      <c r="BQ39" s="46"/>
      <c r="BR39" s="46"/>
      <c r="BS39" s="46"/>
      <c r="BT39" s="46"/>
      <c r="BU39" s="48"/>
      <c r="BV39" s="48"/>
      <c r="BW39" s="48"/>
      <c r="BX39" s="48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46"/>
      <c r="DC39" s="46"/>
      <c r="DD39" s="46"/>
      <c r="DE39" s="46"/>
      <c r="DF39" s="46"/>
      <c r="DG39" s="46"/>
      <c r="DH39" s="46"/>
      <c r="DI39" s="46"/>
      <c r="DJ39" s="46"/>
    </row>
    <row r="40" spans="12:114" ht="11.25">
      <c r="L40" s="5"/>
      <c r="M40" s="9"/>
      <c r="O40" s="12"/>
      <c r="P40" s="19"/>
      <c r="Q40" s="5"/>
      <c r="R40" s="64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65"/>
      <c r="BM40" s="66"/>
      <c r="BN40" s="46"/>
      <c r="BO40" s="46"/>
      <c r="BP40" s="46"/>
      <c r="BQ40" s="46"/>
      <c r="BR40" s="46"/>
      <c r="BS40" s="46"/>
      <c r="BT40" s="46"/>
      <c r="BU40" s="48"/>
      <c r="BV40" s="48"/>
      <c r="BW40" s="48"/>
      <c r="BX40" s="48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2:114" ht="11.25">
      <c r="L41" s="5"/>
      <c r="M41" s="9"/>
      <c r="O41" s="12"/>
      <c r="P41" s="19"/>
      <c r="Q41" s="6"/>
      <c r="R41" s="64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65"/>
      <c r="BM41" s="66"/>
      <c r="BN41" s="46"/>
      <c r="BO41" s="46"/>
      <c r="BP41" s="46"/>
      <c r="BQ41" s="46"/>
      <c r="BR41" s="46"/>
      <c r="BS41" s="46"/>
      <c r="BT41" s="46"/>
      <c r="BU41" s="48"/>
      <c r="BV41" s="48"/>
      <c r="BW41" s="48"/>
      <c r="BX41" s="48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2:114" ht="11.25">
      <c r="L42" s="5"/>
      <c r="M42" s="9"/>
      <c r="O42" s="12"/>
      <c r="P42" s="19"/>
      <c r="Q42" s="6"/>
      <c r="R42" s="64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65"/>
      <c r="BM42" s="66"/>
      <c r="BN42" s="46"/>
      <c r="BO42" s="46"/>
      <c r="BP42" s="46"/>
      <c r="BQ42" s="46"/>
      <c r="BR42" s="46"/>
      <c r="BS42" s="46"/>
      <c r="BT42" s="46"/>
      <c r="BU42" s="48"/>
      <c r="BV42" s="48"/>
      <c r="BW42" s="48"/>
      <c r="BX42" s="48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46"/>
      <c r="DC42" s="46"/>
      <c r="DD42" s="46"/>
      <c r="DE42" s="46"/>
      <c r="DF42" s="46"/>
      <c r="DG42" s="46"/>
      <c r="DH42" s="46"/>
      <c r="DI42" s="46"/>
      <c r="DJ42" s="46"/>
    </row>
    <row r="43" spans="12:114" ht="11.25">
      <c r="L43" s="5"/>
      <c r="M43" s="9"/>
      <c r="O43" s="12"/>
      <c r="P43" s="19"/>
      <c r="Q43" s="6"/>
      <c r="R43" s="64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65"/>
      <c r="BM43" s="66"/>
      <c r="BN43" s="46"/>
      <c r="BO43" s="46"/>
      <c r="BP43" s="46"/>
      <c r="BQ43" s="46"/>
      <c r="BR43" s="46"/>
      <c r="BS43" s="46"/>
      <c r="BT43" s="46"/>
      <c r="BU43" s="48"/>
      <c r="BV43" s="48"/>
      <c r="BW43" s="48"/>
      <c r="BX43" s="48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46"/>
      <c r="DC43" s="46"/>
      <c r="DD43" s="46"/>
      <c r="DE43" s="46"/>
      <c r="DF43" s="46"/>
      <c r="DG43" s="46"/>
      <c r="DH43" s="46"/>
      <c r="DI43" s="46"/>
      <c r="DJ43" s="46"/>
    </row>
    <row r="44" spans="12:114" ht="11.25">
      <c r="L44" s="5"/>
      <c r="M44" s="9"/>
      <c r="O44" s="12"/>
      <c r="P44" s="19"/>
      <c r="Q44" s="6"/>
      <c r="R44" s="64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65"/>
      <c r="BM44" s="66"/>
      <c r="BN44" s="46"/>
      <c r="BO44" s="46"/>
      <c r="BP44" s="46"/>
      <c r="BQ44" s="46"/>
      <c r="BR44" s="46"/>
      <c r="BS44" s="46"/>
      <c r="BT44" s="46"/>
      <c r="BU44" s="48"/>
      <c r="BV44" s="48"/>
      <c r="BW44" s="48"/>
      <c r="BX44" s="48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46"/>
      <c r="DC44" s="46"/>
      <c r="DD44" s="46"/>
      <c r="DE44" s="46"/>
      <c r="DF44" s="46"/>
      <c r="DG44" s="46"/>
      <c r="DH44" s="46"/>
      <c r="DI44" s="46"/>
      <c r="DJ44" s="46"/>
    </row>
    <row r="45" spans="12:114" ht="11.25">
      <c r="L45" s="5"/>
      <c r="M45" s="9"/>
      <c r="O45" s="12"/>
      <c r="P45" s="19"/>
      <c r="Q45" s="6"/>
      <c r="R45" s="64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65"/>
      <c r="BM45" s="66"/>
      <c r="BN45" s="46"/>
      <c r="BO45" s="46"/>
      <c r="BP45" s="46"/>
      <c r="BQ45" s="46"/>
      <c r="BR45" s="46"/>
      <c r="BS45" s="46"/>
      <c r="BT45" s="46"/>
      <c r="BU45" s="48"/>
      <c r="BV45" s="48"/>
      <c r="BW45" s="48"/>
      <c r="BX45" s="48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46"/>
      <c r="DC45" s="46"/>
      <c r="DD45" s="46"/>
      <c r="DE45" s="46"/>
      <c r="DF45" s="46"/>
      <c r="DG45" s="46"/>
      <c r="DH45" s="46"/>
      <c r="DI45" s="46"/>
      <c r="DJ45" s="46"/>
    </row>
    <row r="46" spans="12:114" ht="11.25">
      <c r="L46" s="5"/>
      <c r="M46" s="9"/>
      <c r="O46" s="12"/>
      <c r="P46" s="19"/>
      <c r="Q46" s="6"/>
      <c r="R46" s="64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65"/>
      <c r="BM46" s="66"/>
      <c r="BN46" s="46"/>
      <c r="BO46" s="46"/>
      <c r="BP46" s="46"/>
      <c r="BQ46" s="46"/>
      <c r="BR46" s="46"/>
      <c r="BS46" s="46"/>
      <c r="BT46" s="46"/>
      <c r="BU46" s="48"/>
      <c r="BV46" s="48"/>
      <c r="BW46" s="48"/>
      <c r="BX46" s="48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46"/>
      <c r="DC46" s="46"/>
      <c r="DD46" s="46"/>
      <c r="DE46" s="46"/>
      <c r="DF46" s="46"/>
      <c r="DG46" s="46"/>
      <c r="DH46" s="46"/>
      <c r="DI46" s="46"/>
      <c r="DJ46" s="46"/>
    </row>
    <row r="47" spans="12:114" ht="11.25">
      <c r="L47" s="5"/>
      <c r="M47" s="9"/>
      <c r="O47" s="12"/>
      <c r="P47" s="19"/>
      <c r="Q47" s="6"/>
      <c r="R47" s="64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65"/>
      <c r="BM47" s="66"/>
      <c r="BN47" s="46"/>
      <c r="BO47" s="46"/>
      <c r="BP47" s="46"/>
      <c r="BQ47" s="46"/>
      <c r="BR47" s="46"/>
      <c r="BS47" s="46"/>
      <c r="BT47" s="46"/>
      <c r="BU47" s="48"/>
      <c r="BV47" s="48"/>
      <c r="BW47" s="48"/>
      <c r="BX47" s="48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46"/>
      <c r="DC47" s="46"/>
      <c r="DD47" s="46"/>
      <c r="DE47" s="46"/>
      <c r="DF47" s="46"/>
      <c r="DG47" s="46"/>
      <c r="DH47" s="46"/>
      <c r="DI47" s="46"/>
      <c r="DJ47" s="46"/>
    </row>
    <row r="48" spans="12:114" ht="11.25">
      <c r="L48" s="5"/>
      <c r="M48" s="9"/>
      <c r="O48" s="12"/>
      <c r="P48" s="19"/>
      <c r="Q48" s="6"/>
      <c r="R48" s="64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65"/>
      <c r="BM48" s="66"/>
      <c r="BN48" s="46"/>
      <c r="BO48" s="46"/>
      <c r="BP48" s="46"/>
      <c r="BQ48" s="46"/>
      <c r="BR48" s="46"/>
      <c r="BS48" s="46"/>
      <c r="BT48" s="46"/>
      <c r="BU48" s="48"/>
      <c r="BV48" s="48"/>
      <c r="BW48" s="48"/>
      <c r="BX48" s="48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46"/>
      <c r="DC48" s="46"/>
      <c r="DD48" s="46"/>
      <c r="DE48" s="46"/>
      <c r="DF48" s="46"/>
      <c r="DG48" s="46"/>
      <c r="DH48" s="46"/>
      <c r="DI48" s="46"/>
      <c r="DJ48" s="46"/>
    </row>
    <row r="49" spans="12:114" ht="11.25">
      <c r="L49" s="5"/>
      <c r="M49" s="9"/>
      <c r="O49" s="12"/>
      <c r="P49" s="19"/>
      <c r="Q49" s="6"/>
      <c r="R49" s="64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65"/>
      <c r="BM49" s="66"/>
      <c r="BN49" s="46"/>
      <c r="BO49" s="46"/>
      <c r="BP49" s="46"/>
      <c r="BQ49" s="46"/>
      <c r="BR49" s="46"/>
      <c r="BS49" s="46"/>
      <c r="BT49" s="46"/>
      <c r="BU49" s="48"/>
      <c r="BV49" s="48"/>
      <c r="BW49" s="48"/>
      <c r="BX49" s="48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2:114" ht="11.25">
      <c r="L50" s="5"/>
      <c r="M50" s="9"/>
      <c r="O50" s="12"/>
      <c r="P50" s="19"/>
      <c r="Q50" s="6"/>
      <c r="R50" s="64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65"/>
      <c r="BM50" s="66"/>
      <c r="BN50" s="46"/>
      <c r="BO50" s="46"/>
      <c r="BP50" s="46"/>
      <c r="BQ50" s="46"/>
      <c r="BR50" s="46"/>
      <c r="BS50" s="46"/>
      <c r="BT50" s="46"/>
      <c r="BU50" s="48"/>
      <c r="BV50" s="48"/>
      <c r="BW50" s="48"/>
      <c r="BX50" s="48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2:114" ht="11.25">
      <c r="L51" s="5"/>
      <c r="M51" s="9"/>
      <c r="O51" s="12"/>
      <c r="P51" s="19"/>
      <c r="Q51" s="6"/>
      <c r="R51" s="64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65"/>
      <c r="BM51" s="66"/>
      <c r="BN51" s="46"/>
      <c r="BO51" s="46"/>
      <c r="BP51" s="46"/>
      <c r="BQ51" s="46"/>
      <c r="BR51" s="46"/>
      <c r="BS51" s="46"/>
      <c r="BT51" s="46"/>
      <c r="BU51" s="48"/>
      <c r="BV51" s="48"/>
      <c r="BW51" s="48"/>
      <c r="BX51" s="48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46"/>
      <c r="DC51" s="46"/>
      <c r="DD51" s="46"/>
      <c r="DE51" s="46"/>
      <c r="DF51" s="46"/>
      <c r="DG51" s="46"/>
      <c r="DH51" s="46"/>
      <c r="DI51" s="46"/>
      <c r="DJ51" s="46"/>
    </row>
    <row r="52" spans="12:114" ht="11.25">
      <c r="L52" s="5"/>
      <c r="M52" s="9"/>
      <c r="O52" s="12"/>
      <c r="P52" s="19"/>
      <c r="Q52" s="6"/>
      <c r="R52" s="64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65"/>
      <c r="BM52" s="66"/>
      <c r="BN52" s="46"/>
      <c r="BO52" s="46"/>
      <c r="BP52" s="46"/>
      <c r="BQ52" s="46"/>
      <c r="BR52" s="46"/>
      <c r="BS52" s="46"/>
      <c r="BT52" s="46"/>
      <c r="BU52" s="48"/>
      <c r="BV52" s="48"/>
      <c r="BW52" s="48"/>
      <c r="BX52" s="48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2:114" ht="11.25">
      <c r="L53" s="5"/>
      <c r="M53" s="9"/>
      <c r="O53" s="12"/>
      <c r="P53" s="19"/>
      <c r="Q53" s="6"/>
      <c r="R53" s="64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65"/>
      <c r="BM53" s="66"/>
      <c r="BN53" s="46"/>
      <c r="BO53" s="46"/>
      <c r="BP53" s="46"/>
      <c r="BQ53" s="46"/>
      <c r="BR53" s="46"/>
      <c r="BS53" s="46"/>
      <c r="BT53" s="46"/>
      <c r="BU53" s="48"/>
      <c r="BV53" s="48"/>
      <c r="BW53" s="48"/>
      <c r="BX53" s="48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2:114" ht="11.25">
      <c r="L54" s="5"/>
      <c r="M54" s="9"/>
      <c r="O54" s="12"/>
      <c r="P54" s="19"/>
      <c r="Q54" s="6"/>
      <c r="R54" s="64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65"/>
      <c r="BM54" s="66"/>
      <c r="BN54" s="46"/>
      <c r="BO54" s="46"/>
      <c r="BP54" s="46"/>
      <c r="BQ54" s="46"/>
      <c r="BR54" s="46"/>
      <c r="BS54" s="46"/>
      <c r="BT54" s="46"/>
      <c r="BU54" s="48"/>
      <c r="BV54" s="48"/>
      <c r="BW54" s="48"/>
      <c r="BX54" s="48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46"/>
      <c r="DC54" s="46"/>
      <c r="DD54" s="46"/>
      <c r="DE54" s="46"/>
      <c r="DF54" s="46"/>
      <c r="DG54" s="46"/>
      <c r="DH54" s="46"/>
      <c r="DI54" s="46"/>
      <c r="DJ54" s="46"/>
    </row>
    <row r="55" spans="12:114" ht="11.25">
      <c r="L55" s="5"/>
      <c r="M55" s="9"/>
      <c r="O55" s="12"/>
      <c r="P55" s="19"/>
      <c r="Q55" s="6"/>
      <c r="R55" s="64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65"/>
      <c r="BM55" s="66"/>
      <c r="BN55" s="46"/>
      <c r="BO55" s="46"/>
      <c r="BP55" s="46"/>
      <c r="BQ55" s="46"/>
      <c r="BR55" s="46"/>
      <c r="BS55" s="46"/>
      <c r="BT55" s="46"/>
      <c r="BU55" s="48"/>
      <c r="BV55" s="48"/>
      <c r="BW55" s="48"/>
      <c r="BX55" s="48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2:114" ht="11.25">
      <c r="L56" s="5"/>
      <c r="M56" s="9"/>
      <c r="O56" s="12"/>
      <c r="P56" s="19"/>
      <c r="Q56" s="6"/>
      <c r="R56" s="64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65"/>
      <c r="BM56" s="66"/>
      <c r="BN56" s="46"/>
      <c r="BO56" s="46"/>
      <c r="BP56" s="46"/>
      <c r="BQ56" s="46"/>
      <c r="BR56" s="46"/>
      <c r="BS56" s="46"/>
      <c r="BT56" s="46"/>
      <c r="BU56" s="48"/>
      <c r="BV56" s="48"/>
      <c r="BW56" s="48"/>
      <c r="BX56" s="48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2:114" ht="11.25">
      <c r="L57" s="5"/>
      <c r="M57" s="9"/>
      <c r="O57" s="12"/>
      <c r="P57" s="19"/>
      <c r="Q57" s="6"/>
      <c r="R57" s="64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65"/>
      <c r="BM57" s="66"/>
      <c r="BN57" s="46"/>
      <c r="BO57" s="46"/>
      <c r="BP57" s="46"/>
      <c r="BQ57" s="46"/>
      <c r="BR57" s="46"/>
      <c r="BS57" s="46"/>
      <c r="BT57" s="46"/>
      <c r="BU57" s="48"/>
      <c r="BV57" s="48"/>
      <c r="BW57" s="48"/>
      <c r="BX57" s="48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46"/>
      <c r="DC57" s="46"/>
      <c r="DD57" s="46"/>
      <c r="DE57" s="46"/>
      <c r="DF57" s="46"/>
      <c r="DG57" s="46"/>
      <c r="DH57" s="46"/>
      <c r="DI57" s="46"/>
      <c r="DJ57" s="46"/>
    </row>
    <row r="58" spans="12:114" ht="11.25">
      <c r="L58" s="5"/>
      <c r="M58" s="9"/>
      <c r="O58" s="12"/>
      <c r="P58" s="19"/>
      <c r="Q58" s="6"/>
      <c r="R58" s="64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65"/>
      <c r="BM58" s="66"/>
      <c r="BN58" s="46"/>
      <c r="BO58" s="46"/>
      <c r="BP58" s="46"/>
      <c r="BQ58" s="46"/>
      <c r="BR58" s="46"/>
      <c r="BS58" s="46"/>
      <c r="BT58" s="46"/>
      <c r="BU58" s="48"/>
      <c r="BV58" s="48"/>
      <c r="BW58" s="48"/>
      <c r="BX58" s="48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46"/>
      <c r="DC58" s="46"/>
      <c r="DD58" s="46"/>
      <c r="DE58" s="46"/>
      <c r="DF58" s="46"/>
      <c r="DG58" s="46"/>
      <c r="DH58" s="46"/>
      <c r="DI58" s="46"/>
      <c r="DJ58" s="46"/>
    </row>
    <row r="59" spans="12:114" ht="11.25">
      <c r="L59" s="5"/>
      <c r="M59" s="9"/>
      <c r="O59" s="12"/>
      <c r="P59" s="19"/>
      <c r="Q59" s="6"/>
      <c r="R59" s="64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65"/>
      <c r="BM59" s="66"/>
      <c r="BN59" s="46"/>
      <c r="BO59" s="46"/>
      <c r="BP59" s="46"/>
      <c r="BQ59" s="46"/>
      <c r="BR59" s="46"/>
      <c r="BS59" s="46"/>
      <c r="BT59" s="46"/>
      <c r="BU59" s="48"/>
      <c r="BV59" s="48"/>
      <c r="BW59" s="48"/>
      <c r="BX59" s="48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46"/>
      <c r="DC59" s="46"/>
      <c r="DD59" s="46"/>
      <c r="DE59" s="46"/>
      <c r="DF59" s="46"/>
      <c r="DG59" s="46"/>
      <c r="DH59" s="46"/>
      <c r="DI59" s="46"/>
      <c r="DJ59" s="46"/>
    </row>
    <row r="60" spans="12:114" ht="11.25">
      <c r="L60" s="5"/>
      <c r="M60" s="9"/>
      <c r="O60" s="12"/>
      <c r="P60" s="19"/>
      <c r="Q60" s="6"/>
      <c r="R60" s="64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65"/>
      <c r="BM60" s="66"/>
      <c r="BN60" s="46"/>
      <c r="BO60" s="46"/>
      <c r="BP60" s="46"/>
      <c r="BQ60" s="46"/>
      <c r="BR60" s="46"/>
      <c r="BS60" s="46"/>
      <c r="BT60" s="46"/>
      <c r="BU60" s="48"/>
      <c r="BV60" s="48"/>
      <c r="BW60" s="48"/>
      <c r="BX60" s="48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46"/>
      <c r="DC60" s="46"/>
      <c r="DD60" s="46"/>
      <c r="DE60" s="46"/>
      <c r="DF60" s="46"/>
      <c r="DG60" s="46"/>
      <c r="DH60" s="46"/>
      <c r="DI60" s="46"/>
      <c r="DJ60" s="46"/>
    </row>
    <row r="61" spans="12:114" ht="11.25">
      <c r="L61" s="5"/>
      <c r="M61" s="9"/>
      <c r="O61" s="12"/>
      <c r="P61" s="19"/>
      <c r="Q61" s="6"/>
      <c r="R61" s="6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65"/>
      <c r="BM61" s="66"/>
      <c r="BN61" s="46"/>
      <c r="BO61" s="46"/>
      <c r="BP61" s="46"/>
      <c r="BQ61" s="46"/>
      <c r="BR61" s="46"/>
      <c r="BS61" s="46"/>
      <c r="BT61" s="46"/>
      <c r="BU61" s="48"/>
      <c r="BV61" s="48"/>
      <c r="BW61" s="48"/>
      <c r="BX61" s="48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46"/>
      <c r="DC61" s="46"/>
      <c r="DD61" s="46"/>
      <c r="DE61" s="46"/>
      <c r="DF61" s="46"/>
      <c r="DG61" s="46"/>
      <c r="DH61" s="46"/>
      <c r="DI61" s="46"/>
      <c r="DJ61" s="46"/>
    </row>
    <row r="62" spans="12:114" ht="11.25">
      <c r="L62" s="5"/>
      <c r="M62" s="9"/>
      <c r="O62" s="12"/>
      <c r="P62" s="19"/>
      <c r="Q62" s="6"/>
      <c r="R62" s="64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65"/>
      <c r="BM62" s="66"/>
      <c r="BN62" s="46"/>
      <c r="BO62" s="46"/>
      <c r="BP62" s="46"/>
      <c r="BQ62" s="46"/>
      <c r="BR62" s="46"/>
      <c r="BS62" s="46"/>
      <c r="BT62" s="46"/>
      <c r="BU62" s="48"/>
      <c r="BV62" s="48"/>
      <c r="BW62" s="48"/>
      <c r="BX62" s="48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46"/>
      <c r="DC62" s="46"/>
      <c r="DD62" s="46"/>
      <c r="DE62" s="46"/>
      <c r="DF62" s="46"/>
      <c r="DG62" s="46"/>
      <c r="DH62" s="46"/>
      <c r="DI62" s="46"/>
      <c r="DJ62" s="46"/>
    </row>
    <row r="63" spans="12:114" ht="11.25">
      <c r="L63" s="5"/>
      <c r="M63" s="9"/>
      <c r="O63" s="12"/>
      <c r="P63" s="19"/>
      <c r="Q63" s="6"/>
      <c r="R63" s="64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65"/>
      <c r="BM63" s="66"/>
      <c r="BN63" s="46"/>
      <c r="BO63" s="46"/>
      <c r="BP63" s="46"/>
      <c r="BQ63" s="46"/>
      <c r="BR63" s="46"/>
      <c r="BS63" s="46"/>
      <c r="BT63" s="46"/>
      <c r="BU63" s="48"/>
      <c r="BV63" s="48"/>
      <c r="BW63" s="48"/>
      <c r="BX63" s="48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46"/>
      <c r="DC63" s="46"/>
      <c r="DD63" s="46"/>
      <c r="DE63" s="46"/>
      <c r="DF63" s="46"/>
      <c r="DG63" s="46"/>
      <c r="DH63" s="46"/>
      <c r="DI63" s="46"/>
      <c r="DJ63" s="46"/>
    </row>
    <row r="64" spans="12:114" ht="11.25">
      <c r="L64" s="5"/>
      <c r="M64" s="9"/>
      <c r="O64" s="12"/>
      <c r="P64" s="19"/>
      <c r="Q64" s="6"/>
      <c r="R64" s="64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65"/>
      <c r="BM64" s="66"/>
      <c r="BN64" s="46"/>
      <c r="BO64" s="46"/>
      <c r="BP64" s="46"/>
      <c r="BQ64" s="46"/>
      <c r="BR64" s="46"/>
      <c r="BS64" s="46"/>
      <c r="BT64" s="46"/>
      <c r="BU64" s="48"/>
      <c r="BV64" s="48"/>
      <c r="BW64" s="48"/>
      <c r="BX64" s="48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46"/>
      <c r="DC64" s="46"/>
      <c r="DD64" s="46"/>
      <c r="DE64" s="46"/>
      <c r="DF64" s="46"/>
      <c r="DG64" s="46"/>
      <c r="DH64" s="46"/>
      <c r="DI64" s="46"/>
      <c r="DJ64" s="46"/>
    </row>
    <row r="65" spans="12:114" ht="11.25">
      <c r="L65" s="5"/>
      <c r="M65" s="9"/>
      <c r="O65" s="12"/>
      <c r="P65" s="19"/>
      <c r="Q65" s="6"/>
      <c r="R65" s="64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65"/>
      <c r="BM65" s="66"/>
      <c r="BN65" s="46"/>
      <c r="BO65" s="46"/>
      <c r="BP65" s="46"/>
      <c r="BQ65" s="46"/>
      <c r="BR65" s="46"/>
      <c r="BS65" s="46"/>
      <c r="BT65" s="46"/>
      <c r="BU65" s="48"/>
      <c r="BV65" s="48"/>
      <c r="BW65" s="48"/>
      <c r="BX65" s="48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46"/>
      <c r="DC65" s="46"/>
      <c r="DD65" s="46"/>
      <c r="DE65" s="46"/>
      <c r="DF65" s="46"/>
      <c r="DG65" s="46"/>
      <c r="DH65" s="46"/>
      <c r="DI65" s="46"/>
      <c r="DJ65" s="46"/>
    </row>
    <row r="66" spans="12:114" ht="11.25">
      <c r="L66" s="5"/>
      <c r="M66" s="9"/>
      <c r="O66" s="12"/>
      <c r="P66" s="19"/>
      <c r="Q66" s="6"/>
      <c r="R66" s="64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65"/>
      <c r="BM66" s="66"/>
      <c r="BN66" s="46"/>
      <c r="BO66" s="46"/>
      <c r="BP66" s="46"/>
      <c r="BQ66" s="46"/>
      <c r="BR66" s="46"/>
      <c r="BS66" s="46"/>
      <c r="BT66" s="46"/>
      <c r="BU66" s="48"/>
      <c r="BV66" s="48"/>
      <c r="BW66" s="48"/>
      <c r="BX66" s="48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46"/>
      <c r="DC66" s="46"/>
      <c r="DD66" s="46"/>
      <c r="DE66" s="46"/>
      <c r="DF66" s="46"/>
      <c r="DG66" s="46"/>
      <c r="DH66" s="46"/>
      <c r="DI66" s="46"/>
      <c r="DJ66" s="46"/>
    </row>
    <row r="67" spans="12:114" ht="11.25">
      <c r="L67" s="5"/>
      <c r="M67" s="9"/>
      <c r="O67" s="12"/>
      <c r="P67" s="19"/>
      <c r="Q67" s="6"/>
      <c r="R67" s="64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65"/>
      <c r="BM67" s="66"/>
      <c r="BN67" s="46"/>
      <c r="BO67" s="46"/>
      <c r="BP67" s="46"/>
      <c r="BQ67" s="46"/>
      <c r="BR67" s="46"/>
      <c r="BS67" s="46"/>
      <c r="BT67" s="46"/>
      <c r="BU67" s="48"/>
      <c r="BV67" s="48"/>
      <c r="BW67" s="48"/>
      <c r="BX67" s="48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46"/>
      <c r="DC67" s="46"/>
      <c r="DD67" s="46"/>
      <c r="DE67" s="46"/>
      <c r="DF67" s="46"/>
      <c r="DG67" s="46"/>
      <c r="DH67" s="46"/>
      <c r="DI67" s="46"/>
      <c r="DJ67" s="46"/>
    </row>
    <row r="68" spans="12:114" ht="11.25">
      <c r="L68" s="5"/>
      <c r="M68" s="9"/>
      <c r="O68" s="12"/>
      <c r="P68" s="19"/>
      <c r="Q68" s="6"/>
      <c r="R68" s="64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65"/>
      <c r="BM68" s="66"/>
      <c r="BN68" s="46"/>
      <c r="BO68" s="46"/>
      <c r="BP68" s="46"/>
      <c r="BQ68" s="46"/>
      <c r="BR68" s="46"/>
      <c r="BS68" s="46"/>
      <c r="BT68" s="46"/>
      <c r="BU68" s="48"/>
      <c r="BV68" s="48"/>
      <c r="BW68" s="48"/>
      <c r="BX68" s="48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46"/>
      <c r="DC68" s="46"/>
      <c r="DD68" s="46"/>
      <c r="DE68" s="46"/>
      <c r="DF68" s="46"/>
      <c r="DG68" s="46"/>
      <c r="DH68" s="46"/>
      <c r="DI68" s="46"/>
      <c r="DJ68" s="46"/>
    </row>
    <row r="69" spans="12:114" ht="11.25">
      <c r="L69" s="5"/>
      <c r="M69" s="9"/>
      <c r="O69" s="12"/>
      <c r="P69" s="19"/>
      <c r="Q69" s="6"/>
      <c r="R69" s="64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65"/>
      <c r="BM69" s="66"/>
      <c r="BN69" s="46"/>
      <c r="BO69" s="46"/>
      <c r="BP69" s="46"/>
      <c r="BQ69" s="46"/>
      <c r="BR69" s="46"/>
      <c r="BS69" s="46"/>
      <c r="BT69" s="46"/>
      <c r="BU69" s="48"/>
      <c r="BV69" s="48"/>
      <c r="BW69" s="48"/>
      <c r="BX69" s="48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46"/>
      <c r="DC69" s="46"/>
      <c r="DD69" s="46"/>
      <c r="DE69" s="46"/>
      <c r="DF69" s="46"/>
      <c r="DG69" s="46"/>
      <c r="DH69" s="46"/>
      <c r="DI69" s="46"/>
      <c r="DJ69" s="46"/>
    </row>
    <row r="70" spans="12:114" ht="11.25">
      <c r="L70" s="5"/>
      <c r="M70" s="9"/>
      <c r="O70" s="12"/>
      <c r="P70" s="19"/>
      <c r="Q70" s="6"/>
      <c r="R70" s="64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65"/>
      <c r="BM70" s="66"/>
      <c r="BN70" s="46"/>
      <c r="BO70" s="46"/>
      <c r="BP70" s="46"/>
      <c r="BQ70" s="46"/>
      <c r="BR70" s="46"/>
      <c r="BS70" s="46"/>
      <c r="BT70" s="46"/>
      <c r="BU70" s="48"/>
      <c r="BV70" s="48"/>
      <c r="BW70" s="48"/>
      <c r="BX70" s="48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46"/>
      <c r="DC70" s="46"/>
      <c r="DD70" s="46"/>
      <c r="DE70" s="46"/>
      <c r="DF70" s="46"/>
      <c r="DG70" s="46"/>
      <c r="DH70" s="46"/>
      <c r="DI70" s="46"/>
      <c r="DJ70" s="46"/>
    </row>
    <row r="71" spans="12:114" ht="11.25">
      <c r="L71" s="5"/>
      <c r="M71" s="9"/>
      <c r="O71" s="12"/>
      <c r="P71" s="19"/>
      <c r="Q71" s="6"/>
      <c r="R71" s="64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65"/>
      <c r="BM71" s="66"/>
      <c r="BN71" s="46"/>
      <c r="BO71" s="46"/>
      <c r="BP71" s="46"/>
      <c r="BQ71" s="46"/>
      <c r="BR71" s="46"/>
      <c r="BS71" s="46"/>
      <c r="BT71" s="46"/>
      <c r="BU71" s="48"/>
      <c r="BV71" s="48"/>
      <c r="BW71" s="48"/>
      <c r="BX71" s="48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46"/>
      <c r="DC71" s="46"/>
      <c r="DD71" s="46"/>
      <c r="DE71" s="46"/>
      <c r="DF71" s="46"/>
      <c r="DG71" s="46"/>
      <c r="DH71" s="46"/>
      <c r="DI71" s="46"/>
      <c r="DJ71" s="46"/>
    </row>
    <row r="72" spans="12:114" ht="11.25">
      <c r="L72" s="5"/>
      <c r="M72" s="9"/>
      <c r="O72" s="12"/>
      <c r="P72" s="19"/>
      <c r="Q72" s="6"/>
      <c r="R72" s="64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65"/>
      <c r="BM72" s="66"/>
      <c r="BN72" s="46"/>
      <c r="BO72" s="46"/>
      <c r="BP72" s="46"/>
      <c r="BQ72" s="46"/>
      <c r="BR72" s="46"/>
      <c r="BS72" s="46"/>
      <c r="BT72" s="46"/>
      <c r="BU72" s="48"/>
      <c r="BV72" s="48"/>
      <c r="BW72" s="48"/>
      <c r="BX72" s="48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46"/>
      <c r="DC72" s="46"/>
      <c r="DD72" s="46"/>
      <c r="DE72" s="46"/>
      <c r="DF72" s="46"/>
      <c r="DG72" s="46"/>
      <c r="DH72" s="46"/>
      <c r="DI72" s="46"/>
      <c r="DJ72" s="46"/>
    </row>
    <row r="73" spans="12:114" ht="11.25">
      <c r="L73" s="5"/>
      <c r="M73" s="9"/>
      <c r="O73" s="12"/>
      <c r="P73" s="19"/>
      <c r="Q73" s="6"/>
      <c r="R73" s="64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65"/>
      <c r="BM73" s="66"/>
      <c r="BN73" s="46"/>
      <c r="BO73" s="46"/>
      <c r="BP73" s="46"/>
      <c r="BQ73" s="46"/>
      <c r="BR73" s="46"/>
      <c r="BS73" s="46"/>
      <c r="BT73" s="46"/>
      <c r="BU73" s="48"/>
      <c r="BV73" s="48"/>
      <c r="BW73" s="48"/>
      <c r="BX73" s="48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46"/>
      <c r="DC73" s="46"/>
      <c r="DD73" s="46"/>
      <c r="DE73" s="46"/>
      <c r="DF73" s="46"/>
      <c r="DG73" s="46"/>
      <c r="DH73" s="46"/>
      <c r="DI73" s="46"/>
      <c r="DJ73" s="46"/>
    </row>
    <row r="74" spans="12:114" ht="11.25">
      <c r="L74" s="5"/>
      <c r="M74" s="9"/>
      <c r="O74" s="12"/>
      <c r="P74" s="19"/>
      <c r="Q74" s="6"/>
      <c r="R74" s="64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65"/>
      <c r="BM74" s="66"/>
      <c r="BN74" s="46"/>
      <c r="BO74" s="46"/>
      <c r="BP74" s="46"/>
      <c r="BQ74" s="46"/>
      <c r="BR74" s="46"/>
      <c r="BS74" s="46"/>
      <c r="BT74" s="46"/>
      <c r="BU74" s="48"/>
      <c r="BV74" s="48"/>
      <c r="BW74" s="48"/>
      <c r="BX74" s="48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46"/>
      <c r="DC74" s="46"/>
      <c r="DD74" s="46"/>
      <c r="DE74" s="46"/>
      <c r="DF74" s="46"/>
      <c r="DG74" s="46"/>
      <c r="DH74" s="46"/>
      <c r="DI74" s="46"/>
      <c r="DJ74" s="46"/>
    </row>
    <row r="75" spans="12:114" ht="11.25">
      <c r="L75" s="5"/>
      <c r="M75" s="9"/>
      <c r="O75" s="12"/>
      <c r="P75" s="19"/>
      <c r="Q75" s="6"/>
      <c r="R75" s="64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65"/>
      <c r="BM75" s="66"/>
      <c r="BN75" s="46"/>
      <c r="BO75" s="46"/>
      <c r="BP75" s="46"/>
      <c r="BQ75" s="46"/>
      <c r="BR75" s="46"/>
      <c r="BS75" s="46"/>
      <c r="BT75" s="46"/>
      <c r="BU75" s="48"/>
      <c r="BV75" s="48"/>
      <c r="BW75" s="48"/>
      <c r="BX75" s="48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46"/>
      <c r="DC75" s="46"/>
      <c r="DD75" s="46"/>
      <c r="DE75" s="46"/>
      <c r="DF75" s="46"/>
      <c r="DG75" s="46"/>
      <c r="DH75" s="46"/>
      <c r="DI75" s="46"/>
      <c r="DJ75" s="46"/>
    </row>
    <row r="76" spans="12:114" ht="11.25">
      <c r="L76" s="5"/>
      <c r="M76" s="9"/>
      <c r="O76" s="12"/>
      <c r="P76" s="19"/>
      <c r="Q76" s="6"/>
      <c r="R76" s="64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65"/>
      <c r="BM76" s="66"/>
      <c r="BN76" s="46"/>
      <c r="BO76" s="46"/>
      <c r="BP76" s="46"/>
      <c r="BQ76" s="46"/>
      <c r="BR76" s="46"/>
      <c r="BS76" s="46"/>
      <c r="BT76" s="46"/>
      <c r="BU76" s="48"/>
      <c r="BV76" s="48"/>
      <c r="BW76" s="48"/>
      <c r="BX76" s="48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46"/>
      <c r="DC76" s="46"/>
      <c r="DD76" s="46"/>
      <c r="DE76" s="46"/>
      <c r="DF76" s="46"/>
      <c r="DG76" s="46"/>
      <c r="DH76" s="46"/>
      <c r="DI76" s="46"/>
      <c r="DJ76" s="46"/>
    </row>
    <row r="77" spans="12:114" ht="11.25">
      <c r="L77" s="5"/>
      <c r="M77" s="9"/>
      <c r="O77" s="12"/>
      <c r="P77" s="19"/>
      <c r="Q77" s="6"/>
      <c r="R77" s="64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65"/>
      <c r="BM77" s="66"/>
      <c r="BN77" s="46"/>
      <c r="BO77" s="46"/>
      <c r="BP77" s="46"/>
      <c r="BQ77" s="46"/>
      <c r="BR77" s="46"/>
      <c r="BS77" s="46"/>
      <c r="BT77" s="46"/>
      <c r="BU77" s="48"/>
      <c r="BV77" s="48"/>
      <c r="BW77" s="48"/>
      <c r="BX77" s="48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46"/>
      <c r="DC77" s="46"/>
      <c r="DD77" s="46"/>
      <c r="DE77" s="46"/>
      <c r="DF77" s="46"/>
      <c r="DG77" s="46"/>
      <c r="DH77" s="46"/>
      <c r="DI77" s="46"/>
      <c r="DJ77" s="46"/>
    </row>
    <row r="78" spans="12:114" ht="11.25">
      <c r="L78" s="5"/>
      <c r="M78" s="9"/>
      <c r="O78" s="12"/>
      <c r="P78" s="19"/>
      <c r="Q78" s="6"/>
      <c r="R78" s="64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65"/>
      <c r="BM78" s="66"/>
      <c r="BN78" s="46"/>
      <c r="BO78" s="46"/>
      <c r="BP78" s="46"/>
      <c r="BQ78" s="46"/>
      <c r="BR78" s="46"/>
      <c r="BS78" s="46"/>
      <c r="BT78" s="46"/>
      <c r="BU78" s="48"/>
      <c r="BV78" s="48"/>
      <c r="BW78" s="48"/>
      <c r="BX78" s="48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46"/>
      <c r="DC78" s="46"/>
      <c r="DD78" s="46"/>
      <c r="DE78" s="46"/>
      <c r="DF78" s="46"/>
      <c r="DG78" s="46"/>
      <c r="DH78" s="46"/>
      <c r="DI78" s="46"/>
      <c r="DJ78" s="46"/>
    </row>
    <row r="79" spans="12:114" ht="11.25">
      <c r="L79" s="5"/>
      <c r="M79" s="9"/>
      <c r="O79" s="12"/>
      <c r="P79" s="19"/>
      <c r="Q79" s="6"/>
      <c r="R79" s="64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65"/>
      <c r="BM79" s="66"/>
      <c r="BN79" s="46"/>
      <c r="BO79" s="46"/>
      <c r="BP79" s="46"/>
      <c r="BQ79" s="46"/>
      <c r="BR79" s="46"/>
      <c r="BS79" s="46"/>
      <c r="BT79" s="46"/>
      <c r="BU79" s="48"/>
      <c r="BV79" s="48"/>
      <c r="BW79" s="48"/>
      <c r="BX79" s="48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46"/>
      <c r="DC79" s="46"/>
      <c r="DD79" s="46"/>
      <c r="DE79" s="46"/>
      <c r="DF79" s="46"/>
      <c r="DG79" s="46"/>
      <c r="DH79" s="46"/>
      <c r="DI79" s="46"/>
      <c r="DJ79" s="46"/>
    </row>
    <row r="80" spans="12:114" ht="11.25">
      <c r="L80" s="5"/>
      <c r="M80" s="9"/>
      <c r="O80" s="12"/>
      <c r="P80" s="19"/>
      <c r="Q80" s="6"/>
      <c r="R80" s="64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65"/>
      <c r="BM80" s="66"/>
      <c r="BN80" s="46"/>
      <c r="BO80" s="46"/>
      <c r="BP80" s="46"/>
      <c r="BQ80" s="46"/>
      <c r="BR80" s="46"/>
      <c r="BS80" s="46"/>
      <c r="BT80" s="46"/>
      <c r="BU80" s="48"/>
      <c r="BV80" s="48"/>
      <c r="BW80" s="48"/>
      <c r="BX80" s="48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46"/>
      <c r="DC80" s="46"/>
      <c r="DD80" s="46"/>
      <c r="DE80" s="46"/>
      <c r="DF80" s="46"/>
      <c r="DG80" s="46"/>
      <c r="DH80" s="46"/>
      <c r="DI80" s="46"/>
      <c r="DJ80" s="46"/>
    </row>
    <row r="81" spans="12:114" ht="11.25">
      <c r="L81" s="5"/>
      <c r="M81" s="9"/>
      <c r="O81" s="12"/>
      <c r="P81" s="19"/>
      <c r="Q81" s="6"/>
      <c r="R81" s="64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65"/>
      <c r="BM81" s="66"/>
      <c r="BN81" s="46"/>
      <c r="BO81" s="46"/>
      <c r="BP81" s="46"/>
      <c r="BQ81" s="46"/>
      <c r="BR81" s="46"/>
      <c r="BS81" s="46"/>
      <c r="BT81" s="46"/>
      <c r="BU81" s="48"/>
      <c r="BV81" s="48"/>
      <c r="BW81" s="48"/>
      <c r="BX81" s="48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46"/>
      <c r="DC81" s="46"/>
      <c r="DD81" s="46"/>
      <c r="DE81" s="46"/>
      <c r="DF81" s="46"/>
      <c r="DG81" s="46"/>
      <c r="DH81" s="46"/>
      <c r="DI81" s="46"/>
      <c r="DJ81" s="46"/>
    </row>
    <row r="82" spans="12:114" ht="11.25">
      <c r="L82" s="5"/>
      <c r="M82" s="9"/>
      <c r="O82" s="12"/>
      <c r="P82" s="19"/>
      <c r="Q82" s="6"/>
      <c r="R82" s="64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65"/>
      <c r="BM82" s="66"/>
      <c r="BN82" s="46"/>
      <c r="BO82" s="46"/>
      <c r="BP82" s="46"/>
      <c r="BQ82" s="46"/>
      <c r="BR82" s="46"/>
      <c r="BS82" s="46"/>
      <c r="BT82" s="46"/>
      <c r="BU82" s="48"/>
      <c r="BV82" s="48"/>
      <c r="BW82" s="48"/>
      <c r="BX82" s="48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46"/>
      <c r="DC82" s="46"/>
      <c r="DD82" s="46"/>
      <c r="DE82" s="46"/>
      <c r="DF82" s="46"/>
      <c r="DG82" s="46"/>
      <c r="DH82" s="46"/>
      <c r="DI82" s="46"/>
      <c r="DJ82" s="46"/>
    </row>
    <row r="83" spans="12:114" ht="11.25">
      <c r="L83" s="5"/>
      <c r="M83" s="9"/>
      <c r="O83" s="12"/>
      <c r="P83" s="19"/>
      <c r="Q83" s="6"/>
      <c r="R83" s="64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65"/>
      <c r="BM83" s="66"/>
      <c r="BN83" s="46"/>
      <c r="BO83" s="46"/>
      <c r="BP83" s="46"/>
      <c r="BQ83" s="46"/>
      <c r="BR83" s="46"/>
      <c r="BS83" s="46"/>
      <c r="BT83" s="46"/>
      <c r="BU83" s="48"/>
      <c r="BV83" s="48"/>
      <c r="BW83" s="48"/>
      <c r="BX83" s="48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46"/>
      <c r="DC83" s="46"/>
      <c r="DD83" s="46"/>
      <c r="DE83" s="46"/>
      <c r="DF83" s="46"/>
      <c r="DG83" s="46"/>
      <c r="DH83" s="46"/>
      <c r="DI83" s="46"/>
      <c r="DJ83" s="46"/>
    </row>
    <row r="84" spans="12:114" ht="11.25">
      <c r="L84" s="5"/>
      <c r="M84" s="9"/>
      <c r="O84" s="12"/>
      <c r="P84" s="19"/>
      <c r="Q84" s="6"/>
      <c r="R84" s="64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65"/>
      <c r="BM84" s="66"/>
      <c r="BN84" s="46"/>
      <c r="BO84" s="46"/>
      <c r="BP84" s="46"/>
      <c r="BQ84" s="46"/>
      <c r="BR84" s="46"/>
      <c r="BS84" s="46"/>
      <c r="BT84" s="46"/>
      <c r="BU84" s="48"/>
      <c r="BV84" s="48"/>
      <c r="BW84" s="48"/>
      <c r="BX84" s="48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46"/>
      <c r="DC84" s="46"/>
      <c r="DD84" s="46"/>
      <c r="DE84" s="46"/>
      <c r="DF84" s="46"/>
      <c r="DG84" s="46"/>
      <c r="DH84" s="46"/>
      <c r="DI84" s="46"/>
      <c r="DJ84" s="46"/>
    </row>
    <row r="85" spans="12:114" ht="11.25">
      <c r="L85" s="5"/>
      <c r="M85" s="9"/>
      <c r="O85" s="12"/>
      <c r="P85" s="19"/>
      <c r="Q85" s="6"/>
      <c r="R85" s="64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65"/>
      <c r="BM85" s="66"/>
      <c r="BN85" s="46"/>
      <c r="BO85" s="46"/>
      <c r="BP85" s="46"/>
      <c r="BQ85" s="46"/>
      <c r="BR85" s="46"/>
      <c r="BS85" s="46"/>
      <c r="BT85" s="46"/>
      <c r="BU85" s="48"/>
      <c r="BV85" s="48"/>
      <c r="BW85" s="48"/>
      <c r="BX85" s="48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46"/>
      <c r="DC85" s="46"/>
      <c r="DD85" s="46"/>
      <c r="DE85" s="46"/>
      <c r="DF85" s="46"/>
      <c r="DG85" s="46"/>
      <c r="DH85" s="46"/>
      <c r="DI85" s="46"/>
      <c r="DJ85" s="46"/>
    </row>
    <row r="86" spans="12:114" ht="11.25">
      <c r="L86" s="5"/>
      <c r="M86" s="9"/>
      <c r="O86" s="12"/>
      <c r="P86" s="19"/>
      <c r="Q86" s="6"/>
      <c r="R86" s="64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65"/>
      <c r="BM86" s="66"/>
      <c r="BN86" s="46"/>
      <c r="BO86" s="46"/>
      <c r="BP86" s="46"/>
      <c r="BQ86" s="46"/>
      <c r="BR86" s="46"/>
      <c r="BS86" s="46"/>
      <c r="BT86" s="46"/>
      <c r="BU86" s="48"/>
      <c r="BV86" s="48"/>
      <c r="BW86" s="48"/>
      <c r="BX86" s="48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46"/>
      <c r="DC86" s="46"/>
      <c r="DD86" s="46"/>
      <c r="DE86" s="46"/>
      <c r="DF86" s="46"/>
      <c r="DG86" s="46"/>
      <c r="DH86" s="46"/>
      <c r="DI86" s="46"/>
      <c r="DJ86" s="46"/>
    </row>
    <row r="87" spans="12:114" ht="11.25">
      <c r="L87" s="5"/>
      <c r="M87" s="9"/>
      <c r="O87" s="12"/>
      <c r="P87" s="19"/>
      <c r="Q87" s="6"/>
      <c r="R87" s="64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65"/>
      <c r="BM87" s="66"/>
      <c r="BN87" s="46"/>
      <c r="BO87" s="46"/>
      <c r="BP87" s="46"/>
      <c r="BQ87" s="46"/>
      <c r="BR87" s="46"/>
      <c r="BS87" s="46"/>
      <c r="BT87" s="46"/>
      <c r="BU87" s="48"/>
      <c r="BV87" s="48"/>
      <c r="BW87" s="48"/>
      <c r="BX87" s="48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46"/>
      <c r="DC87" s="46"/>
      <c r="DD87" s="46"/>
      <c r="DE87" s="46"/>
      <c r="DF87" s="46"/>
      <c r="DG87" s="46"/>
      <c r="DH87" s="46"/>
      <c r="DI87" s="46"/>
      <c r="DJ87" s="46"/>
    </row>
    <row r="88" spans="12:114" ht="11.25">
      <c r="L88" s="5"/>
      <c r="M88" s="9"/>
      <c r="O88" s="12"/>
      <c r="P88" s="19"/>
      <c r="Q88" s="6"/>
      <c r="R88" s="64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65"/>
      <c r="BM88" s="66"/>
      <c r="BN88" s="46"/>
      <c r="BO88" s="46"/>
      <c r="BP88" s="46"/>
      <c r="BQ88" s="46"/>
      <c r="BR88" s="46"/>
      <c r="BS88" s="46"/>
      <c r="BT88" s="46"/>
      <c r="BU88" s="48"/>
      <c r="BV88" s="48"/>
      <c r="BW88" s="48"/>
      <c r="BX88" s="48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46"/>
      <c r="DC88" s="46"/>
      <c r="DD88" s="46"/>
      <c r="DE88" s="46"/>
      <c r="DF88" s="46"/>
      <c r="DG88" s="46"/>
      <c r="DH88" s="46"/>
      <c r="DI88" s="46"/>
      <c r="DJ88" s="46"/>
    </row>
    <row r="89" spans="12:114" ht="11.25">
      <c r="L89" s="5"/>
      <c r="M89" s="9"/>
      <c r="O89" s="12"/>
      <c r="P89" s="19"/>
      <c r="Q89" s="6"/>
      <c r="R89" s="64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65"/>
      <c r="BM89" s="66"/>
      <c r="BN89" s="46"/>
      <c r="BO89" s="46"/>
      <c r="BP89" s="46"/>
      <c r="BQ89" s="46"/>
      <c r="BR89" s="46"/>
      <c r="BS89" s="46"/>
      <c r="BT89" s="46"/>
      <c r="BU89" s="48"/>
      <c r="BV89" s="48"/>
      <c r="BW89" s="48"/>
      <c r="BX89" s="48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46"/>
      <c r="DC89" s="46"/>
      <c r="DD89" s="46"/>
      <c r="DE89" s="46"/>
      <c r="DF89" s="46"/>
      <c r="DG89" s="46"/>
      <c r="DH89" s="46"/>
      <c r="DI89" s="46"/>
      <c r="DJ89" s="46"/>
    </row>
    <row r="90" spans="12:114" ht="11.25">
      <c r="L90" s="5"/>
      <c r="M90" s="9"/>
      <c r="O90" s="12"/>
      <c r="P90" s="19"/>
      <c r="Q90" s="6"/>
      <c r="R90" s="64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65"/>
      <c r="BM90" s="66"/>
      <c r="BN90" s="46"/>
      <c r="BO90" s="46"/>
      <c r="BP90" s="46"/>
      <c r="BQ90" s="46"/>
      <c r="BR90" s="46"/>
      <c r="BS90" s="46"/>
      <c r="BT90" s="46"/>
      <c r="BU90" s="48"/>
      <c r="BV90" s="48"/>
      <c r="BW90" s="48"/>
      <c r="BX90" s="48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46"/>
      <c r="DC90" s="46"/>
      <c r="DD90" s="46"/>
      <c r="DE90" s="46"/>
      <c r="DF90" s="46"/>
      <c r="DG90" s="46"/>
      <c r="DH90" s="46"/>
      <c r="DI90" s="46"/>
      <c r="DJ90" s="46"/>
    </row>
    <row r="91" spans="12:114" ht="11.25">
      <c r="L91" s="5"/>
      <c r="M91" s="9"/>
      <c r="O91" s="12"/>
      <c r="P91" s="19"/>
      <c r="Q91" s="6"/>
      <c r="R91" s="64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65"/>
      <c r="BM91" s="66"/>
      <c r="BN91" s="46"/>
      <c r="BO91" s="46"/>
      <c r="BP91" s="46"/>
      <c r="BQ91" s="46"/>
      <c r="BR91" s="46"/>
      <c r="BS91" s="46"/>
      <c r="BT91" s="46"/>
      <c r="BU91" s="48"/>
      <c r="BV91" s="48"/>
      <c r="BW91" s="48"/>
      <c r="BX91" s="48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46"/>
      <c r="DC91" s="46"/>
      <c r="DD91" s="46"/>
      <c r="DE91" s="46"/>
      <c r="DF91" s="46"/>
      <c r="DG91" s="46"/>
      <c r="DH91" s="46"/>
      <c r="DI91" s="46"/>
      <c r="DJ91" s="46"/>
    </row>
    <row r="92" spans="12:114" ht="11.25">
      <c r="L92" s="5"/>
      <c r="M92" s="9"/>
      <c r="O92" s="12"/>
      <c r="P92" s="19"/>
      <c r="Q92" s="6"/>
      <c r="R92" s="64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65"/>
      <c r="BM92" s="66"/>
      <c r="BN92" s="46"/>
      <c r="BO92" s="46"/>
      <c r="BP92" s="46"/>
      <c r="BQ92" s="46"/>
      <c r="BR92" s="46"/>
      <c r="BS92" s="46"/>
      <c r="BT92" s="46"/>
      <c r="BU92" s="48"/>
      <c r="BV92" s="48"/>
      <c r="BW92" s="48"/>
      <c r="BX92" s="48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46"/>
      <c r="DC92" s="46"/>
      <c r="DD92" s="46"/>
      <c r="DE92" s="46"/>
      <c r="DF92" s="46"/>
      <c r="DG92" s="46"/>
      <c r="DH92" s="46"/>
      <c r="DI92" s="46"/>
      <c r="DJ92" s="46"/>
    </row>
    <row r="93" spans="12:114" ht="11.25">
      <c r="L93" s="5"/>
      <c r="M93" s="9"/>
      <c r="O93" s="12"/>
      <c r="P93" s="19"/>
      <c r="Q93" s="6"/>
      <c r="R93" s="64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65"/>
      <c r="BM93" s="66"/>
      <c r="BN93" s="46"/>
      <c r="BO93" s="46"/>
      <c r="BP93" s="46"/>
      <c r="BQ93" s="46"/>
      <c r="BR93" s="46"/>
      <c r="BS93" s="46"/>
      <c r="BT93" s="46"/>
      <c r="BU93" s="48"/>
      <c r="BV93" s="48"/>
      <c r="BW93" s="48"/>
      <c r="BX93" s="48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46"/>
      <c r="DC93" s="46"/>
      <c r="DD93" s="46"/>
      <c r="DE93" s="46"/>
      <c r="DF93" s="46"/>
      <c r="DG93" s="46"/>
      <c r="DH93" s="46"/>
      <c r="DI93" s="46"/>
      <c r="DJ93" s="46"/>
    </row>
    <row r="94" spans="12:112" ht="11.25">
      <c r="L94" s="5"/>
      <c r="M94" s="9"/>
      <c r="O94" s="12"/>
      <c r="P94" s="19"/>
      <c r="Q94" s="6"/>
      <c r="R94" s="6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33"/>
      <c r="BM94" s="34"/>
      <c r="BN94" s="29"/>
      <c r="BO94" s="29"/>
      <c r="BP94" s="29"/>
      <c r="BQ94" s="29"/>
      <c r="BR94" s="29"/>
      <c r="BS94" s="29"/>
      <c r="BT94" s="29"/>
      <c r="BU94" s="32"/>
      <c r="BV94" s="32"/>
      <c r="BW94" s="32"/>
      <c r="BX94" s="32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29"/>
      <c r="DC94" s="29"/>
      <c r="DD94" s="29"/>
      <c r="DE94" s="29"/>
      <c r="DF94" s="29"/>
      <c r="DG94" s="29"/>
      <c r="DH94" s="29"/>
    </row>
    <row r="95" spans="12:112" ht="11.25">
      <c r="L95" s="5"/>
      <c r="M95" s="9"/>
      <c r="O95" s="12"/>
      <c r="P95" s="19"/>
      <c r="Q95" s="6"/>
      <c r="R95" s="6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33"/>
      <c r="BM95" s="34"/>
      <c r="BN95" s="29"/>
      <c r="BO95" s="29"/>
      <c r="BP95" s="29"/>
      <c r="BQ95" s="29"/>
      <c r="BR95" s="29"/>
      <c r="BS95" s="29"/>
      <c r="BT95" s="29"/>
      <c r="BU95" s="32"/>
      <c r="BV95" s="32"/>
      <c r="BW95" s="32"/>
      <c r="BX95" s="32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29"/>
      <c r="DC95" s="29"/>
      <c r="DD95" s="29"/>
      <c r="DE95" s="29"/>
      <c r="DF95" s="29"/>
      <c r="DG95" s="29"/>
      <c r="DH95" s="29"/>
    </row>
    <row r="96" spans="12:112" ht="11.25">
      <c r="L96" s="5"/>
      <c r="M96" s="9"/>
      <c r="O96" s="12"/>
      <c r="P96" s="19"/>
      <c r="Q96" s="6"/>
      <c r="R96" s="6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33"/>
      <c r="BM96" s="34"/>
      <c r="BN96" s="29"/>
      <c r="BO96" s="29"/>
      <c r="BP96" s="29"/>
      <c r="BQ96" s="29"/>
      <c r="BR96" s="29"/>
      <c r="BS96" s="29"/>
      <c r="BT96" s="29"/>
      <c r="BU96" s="32"/>
      <c r="BV96" s="32"/>
      <c r="BW96" s="32"/>
      <c r="BX96" s="32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29"/>
      <c r="DC96" s="29"/>
      <c r="DD96" s="29"/>
      <c r="DE96" s="29"/>
      <c r="DF96" s="29"/>
      <c r="DG96" s="29"/>
      <c r="DH96" s="29"/>
    </row>
    <row r="97" spans="12:112" ht="11.25">
      <c r="L97" s="5"/>
      <c r="M97" s="9"/>
      <c r="O97" s="12"/>
      <c r="P97" s="19"/>
      <c r="Q97" s="6"/>
      <c r="R97" s="6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33"/>
      <c r="BM97" s="34"/>
      <c r="BN97" s="29"/>
      <c r="BO97" s="29"/>
      <c r="BP97" s="29"/>
      <c r="BQ97" s="29"/>
      <c r="BR97" s="29"/>
      <c r="BS97" s="29"/>
      <c r="BT97" s="29"/>
      <c r="BU97" s="32"/>
      <c r="BV97" s="32"/>
      <c r="BW97" s="32"/>
      <c r="BX97" s="32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29"/>
      <c r="DC97" s="29"/>
      <c r="DD97" s="29"/>
      <c r="DE97" s="29"/>
      <c r="DF97" s="29"/>
      <c r="DG97" s="29"/>
      <c r="DH97" s="29"/>
    </row>
    <row r="98" spans="12:112" ht="11.25">
      <c r="L98" s="5"/>
      <c r="M98" s="9"/>
      <c r="O98" s="12"/>
      <c r="P98" s="19"/>
      <c r="Q98" s="6"/>
      <c r="R98" s="6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3"/>
      <c r="BM98" s="34"/>
      <c r="BN98" s="29"/>
      <c r="BO98" s="29"/>
      <c r="BP98" s="29"/>
      <c r="BQ98" s="29"/>
      <c r="BR98" s="29"/>
      <c r="BS98" s="29"/>
      <c r="BT98" s="29"/>
      <c r="BU98" s="32"/>
      <c r="BV98" s="32"/>
      <c r="BW98" s="32"/>
      <c r="BX98" s="32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29"/>
      <c r="DC98" s="29"/>
      <c r="DD98" s="29"/>
      <c r="DE98" s="29"/>
      <c r="DF98" s="29"/>
      <c r="DG98" s="29"/>
      <c r="DH98" s="29"/>
    </row>
    <row r="99" spans="12:112" ht="11.25">
      <c r="L99" s="5"/>
      <c r="M99" s="9"/>
      <c r="O99" s="12"/>
      <c r="P99" s="19"/>
      <c r="Q99" s="6"/>
      <c r="R99" s="6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3"/>
      <c r="BM99" s="34"/>
      <c r="BN99" s="29"/>
      <c r="BO99" s="29"/>
      <c r="BP99" s="29"/>
      <c r="BQ99" s="29"/>
      <c r="BR99" s="29"/>
      <c r="BS99" s="29"/>
      <c r="BT99" s="29"/>
      <c r="BU99" s="32"/>
      <c r="BV99" s="32"/>
      <c r="BW99" s="32"/>
      <c r="BX99" s="32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29"/>
      <c r="DC99" s="29"/>
      <c r="DD99" s="29"/>
      <c r="DE99" s="29"/>
      <c r="DF99" s="29"/>
      <c r="DG99" s="29"/>
      <c r="DH99" s="29"/>
    </row>
    <row r="100" spans="12:112" ht="11.25">
      <c r="L100" s="5"/>
      <c r="M100" s="9"/>
      <c r="O100" s="12"/>
      <c r="P100" s="19"/>
      <c r="Q100" s="6"/>
      <c r="R100" s="6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3"/>
      <c r="BM100" s="34"/>
      <c r="BN100" s="29"/>
      <c r="BO100" s="29"/>
      <c r="BP100" s="29"/>
      <c r="BQ100" s="29"/>
      <c r="BR100" s="29"/>
      <c r="BS100" s="29"/>
      <c r="BT100" s="29"/>
      <c r="BU100" s="32"/>
      <c r="BV100" s="32"/>
      <c r="BW100" s="32"/>
      <c r="BX100" s="32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29"/>
      <c r="DC100" s="29"/>
      <c r="DD100" s="29"/>
      <c r="DE100" s="29"/>
      <c r="DF100" s="29"/>
      <c r="DG100" s="29"/>
      <c r="DH100" s="29"/>
    </row>
    <row r="101" spans="12:112" ht="11.25">
      <c r="L101" s="5"/>
      <c r="M101" s="9"/>
      <c r="O101" s="12"/>
      <c r="P101" s="19"/>
      <c r="Q101" s="6"/>
      <c r="R101" s="6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3"/>
      <c r="BM101" s="34"/>
      <c r="BN101" s="29"/>
      <c r="BO101" s="29"/>
      <c r="BP101" s="29"/>
      <c r="BQ101" s="29"/>
      <c r="BR101" s="29"/>
      <c r="BS101" s="29"/>
      <c r="BT101" s="29"/>
      <c r="BU101" s="32"/>
      <c r="BV101" s="32"/>
      <c r="BW101" s="32"/>
      <c r="BX101" s="32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29"/>
      <c r="DC101" s="29"/>
      <c r="DD101" s="29"/>
      <c r="DE101" s="29"/>
      <c r="DF101" s="29"/>
      <c r="DG101" s="29"/>
      <c r="DH101" s="29"/>
    </row>
    <row r="102" spans="12:112" ht="11.25">
      <c r="L102" s="5"/>
      <c r="M102" s="9"/>
      <c r="O102" s="12"/>
      <c r="P102" s="19"/>
      <c r="Q102" s="6"/>
      <c r="R102" s="6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3"/>
      <c r="BM102" s="34"/>
      <c r="BN102" s="29"/>
      <c r="BO102" s="29"/>
      <c r="BP102" s="29"/>
      <c r="BQ102" s="29"/>
      <c r="BR102" s="29"/>
      <c r="BS102" s="29"/>
      <c r="BT102" s="29"/>
      <c r="BU102" s="32"/>
      <c r="BV102" s="32"/>
      <c r="BW102" s="32"/>
      <c r="BX102" s="32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29"/>
      <c r="DC102" s="29"/>
      <c r="DD102" s="29"/>
      <c r="DE102" s="29"/>
      <c r="DF102" s="29"/>
      <c r="DG102" s="29"/>
      <c r="DH102" s="29"/>
    </row>
    <row r="103" spans="12:112" ht="11.25">
      <c r="L103" s="5"/>
      <c r="M103" s="9"/>
      <c r="O103" s="12"/>
      <c r="P103" s="19"/>
      <c r="Q103" s="6"/>
      <c r="R103" s="6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3"/>
      <c r="BM103" s="34"/>
      <c r="BN103" s="29"/>
      <c r="BO103" s="29"/>
      <c r="BP103" s="29"/>
      <c r="BQ103" s="29"/>
      <c r="BR103" s="29"/>
      <c r="BS103" s="29"/>
      <c r="BT103" s="29"/>
      <c r="BU103" s="32"/>
      <c r="BV103" s="32"/>
      <c r="BW103" s="32"/>
      <c r="BX103" s="32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29"/>
      <c r="DC103" s="29"/>
      <c r="DD103" s="29"/>
      <c r="DE103" s="29"/>
      <c r="DF103" s="29"/>
      <c r="DG103" s="29"/>
      <c r="DH103" s="29"/>
    </row>
    <row r="104" spans="12:112" ht="11.25">
      <c r="L104" s="5"/>
      <c r="M104" s="9"/>
      <c r="O104" s="12"/>
      <c r="P104" s="19"/>
      <c r="Q104" s="6"/>
      <c r="R104" s="6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3"/>
      <c r="BM104" s="34"/>
      <c r="BN104" s="29"/>
      <c r="BO104" s="29"/>
      <c r="BP104" s="29"/>
      <c r="BQ104" s="29"/>
      <c r="BR104" s="29"/>
      <c r="BS104" s="29"/>
      <c r="BT104" s="29"/>
      <c r="BU104" s="32"/>
      <c r="BV104" s="32"/>
      <c r="BW104" s="32"/>
      <c r="BX104" s="32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29"/>
      <c r="DC104" s="29"/>
      <c r="DD104" s="29"/>
      <c r="DE104" s="29"/>
      <c r="DF104" s="29"/>
      <c r="DG104" s="29"/>
      <c r="DH104" s="29"/>
    </row>
    <row r="105" spans="12:112" ht="11.25">
      <c r="L105" s="5"/>
      <c r="M105" s="9"/>
      <c r="O105" s="12"/>
      <c r="P105" s="19"/>
      <c r="Q105" s="6"/>
      <c r="R105" s="6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3"/>
      <c r="BM105" s="34"/>
      <c r="BN105" s="29"/>
      <c r="BO105" s="29"/>
      <c r="BP105" s="29"/>
      <c r="BQ105" s="29"/>
      <c r="BR105" s="29"/>
      <c r="BS105" s="29"/>
      <c r="BT105" s="29"/>
      <c r="BU105" s="32"/>
      <c r="BV105" s="32"/>
      <c r="BW105" s="32"/>
      <c r="BX105" s="32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29"/>
      <c r="DC105" s="29"/>
      <c r="DD105" s="29"/>
      <c r="DE105" s="29"/>
      <c r="DF105" s="29"/>
      <c r="DG105" s="29"/>
      <c r="DH105" s="29"/>
    </row>
    <row r="106" spans="12:112" ht="11.25">
      <c r="L106" s="5"/>
      <c r="M106" s="9"/>
      <c r="O106" s="12"/>
      <c r="P106" s="19"/>
      <c r="Q106" s="6"/>
      <c r="R106" s="6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3"/>
      <c r="BM106" s="34"/>
      <c r="BN106" s="29"/>
      <c r="BO106" s="29"/>
      <c r="BP106" s="29"/>
      <c r="BQ106" s="29"/>
      <c r="BR106" s="29"/>
      <c r="BS106" s="29"/>
      <c r="BT106" s="29"/>
      <c r="BU106" s="32"/>
      <c r="BV106" s="32"/>
      <c r="BW106" s="32"/>
      <c r="BX106" s="32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29"/>
      <c r="DC106" s="29"/>
      <c r="DD106" s="29"/>
      <c r="DE106" s="29"/>
      <c r="DF106" s="29"/>
      <c r="DG106" s="29"/>
      <c r="DH106" s="29"/>
    </row>
    <row r="107" spans="12:112" ht="11.25">
      <c r="L107" s="5"/>
      <c r="M107" s="9"/>
      <c r="O107" s="12"/>
      <c r="P107" s="19"/>
      <c r="Q107" s="6"/>
      <c r="R107" s="6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3"/>
      <c r="BM107" s="34"/>
      <c r="BN107" s="29"/>
      <c r="BO107" s="29"/>
      <c r="BP107" s="29"/>
      <c r="BQ107" s="29"/>
      <c r="BR107" s="29"/>
      <c r="BS107" s="29"/>
      <c r="BT107" s="29"/>
      <c r="BU107" s="32"/>
      <c r="BV107" s="32"/>
      <c r="BW107" s="32"/>
      <c r="BX107" s="32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29"/>
      <c r="DC107" s="29"/>
      <c r="DD107" s="29"/>
      <c r="DE107" s="29"/>
      <c r="DF107" s="29"/>
      <c r="DG107" s="29"/>
      <c r="DH107" s="29"/>
    </row>
    <row r="108" spans="12:112" ht="11.25">
      <c r="L108" s="5"/>
      <c r="M108" s="9"/>
      <c r="O108" s="12"/>
      <c r="P108" s="19"/>
      <c r="Q108" s="6"/>
      <c r="R108" s="6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33"/>
      <c r="BM108" s="34"/>
      <c r="BN108" s="29"/>
      <c r="BO108" s="29"/>
      <c r="BP108" s="29"/>
      <c r="BQ108" s="29"/>
      <c r="BR108" s="29"/>
      <c r="BS108" s="29"/>
      <c r="BT108" s="29"/>
      <c r="BU108" s="32"/>
      <c r="BV108" s="32"/>
      <c r="BW108" s="32"/>
      <c r="BX108" s="32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29"/>
      <c r="DC108" s="29"/>
      <c r="DD108" s="29"/>
      <c r="DE108" s="29"/>
      <c r="DF108" s="29"/>
      <c r="DG108" s="29"/>
      <c r="DH108" s="29"/>
    </row>
    <row r="109" spans="12:112" ht="11.25">
      <c r="L109" s="5"/>
      <c r="M109" s="9"/>
      <c r="O109" s="12"/>
      <c r="P109" s="19"/>
      <c r="Q109" s="6"/>
      <c r="R109" s="6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33"/>
      <c r="BM109" s="34"/>
      <c r="BN109" s="29"/>
      <c r="BO109" s="29"/>
      <c r="BP109" s="29"/>
      <c r="BQ109" s="29"/>
      <c r="BR109" s="29"/>
      <c r="BS109" s="29"/>
      <c r="BT109" s="29"/>
      <c r="BU109" s="32"/>
      <c r="BV109" s="32"/>
      <c r="BW109" s="32"/>
      <c r="BX109" s="32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29"/>
      <c r="DC109" s="29"/>
      <c r="DD109" s="29"/>
      <c r="DE109" s="29"/>
      <c r="DF109" s="29"/>
      <c r="DG109" s="29"/>
      <c r="DH109" s="29"/>
    </row>
    <row r="110" spans="12:112" ht="11.25">
      <c r="L110" s="5"/>
      <c r="M110" s="9"/>
      <c r="O110" s="12"/>
      <c r="P110" s="19"/>
      <c r="Q110" s="6"/>
      <c r="R110" s="6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33"/>
      <c r="BM110" s="34"/>
      <c r="BN110" s="29"/>
      <c r="BO110" s="29"/>
      <c r="BP110" s="29"/>
      <c r="BQ110" s="29"/>
      <c r="BR110" s="29"/>
      <c r="BS110" s="29"/>
      <c r="BT110" s="29"/>
      <c r="BU110" s="32"/>
      <c r="BV110" s="32"/>
      <c r="BW110" s="32"/>
      <c r="BX110" s="32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29"/>
      <c r="DC110" s="29"/>
      <c r="DD110" s="29"/>
      <c r="DE110" s="29"/>
      <c r="DF110" s="29"/>
      <c r="DG110" s="29"/>
      <c r="DH110" s="29"/>
    </row>
    <row r="111" spans="12:112" ht="11.25">
      <c r="L111" s="5"/>
      <c r="M111" s="9"/>
      <c r="O111" s="12"/>
      <c r="P111" s="19"/>
      <c r="Q111" s="6"/>
      <c r="R111" s="6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3"/>
      <c r="BM111" s="34"/>
      <c r="BN111" s="29"/>
      <c r="BO111" s="29"/>
      <c r="BP111" s="29"/>
      <c r="BQ111" s="29"/>
      <c r="BR111" s="29"/>
      <c r="BS111" s="29"/>
      <c r="BT111" s="29"/>
      <c r="BU111" s="32"/>
      <c r="BV111" s="32"/>
      <c r="BW111" s="32"/>
      <c r="BX111" s="32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29"/>
      <c r="DC111" s="29"/>
      <c r="DD111" s="29"/>
      <c r="DE111" s="29"/>
      <c r="DF111" s="29"/>
      <c r="DG111" s="29"/>
      <c r="DH111" s="29"/>
    </row>
    <row r="112" spans="12:112" ht="11.25">
      <c r="L112" s="5"/>
      <c r="M112" s="9"/>
      <c r="O112" s="12"/>
      <c r="P112" s="19"/>
      <c r="Q112" s="6"/>
      <c r="R112" s="6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3"/>
      <c r="BM112" s="34"/>
      <c r="BN112" s="29"/>
      <c r="BO112" s="29"/>
      <c r="BP112" s="29"/>
      <c r="BQ112" s="29"/>
      <c r="BR112" s="29"/>
      <c r="BS112" s="29"/>
      <c r="BT112" s="29"/>
      <c r="BU112" s="32"/>
      <c r="BV112" s="32"/>
      <c r="BW112" s="32"/>
      <c r="BX112" s="32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29"/>
      <c r="DC112" s="29"/>
      <c r="DD112" s="29"/>
      <c r="DE112" s="29"/>
      <c r="DF112" s="29"/>
      <c r="DG112" s="29"/>
      <c r="DH112" s="29"/>
    </row>
    <row r="113" spans="12:112" ht="11.25">
      <c r="L113" s="5"/>
      <c r="M113" s="9"/>
      <c r="O113" s="12"/>
      <c r="P113" s="19"/>
      <c r="Q113" s="6"/>
      <c r="R113" s="6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3"/>
      <c r="BM113" s="34"/>
      <c r="BN113" s="29"/>
      <c r="BO113" s="29"/>
      <c r="BP113" s="29"/>
      <c r="BQ113" s="29"/>
      <c r="BR113" s="29"/>
      <c r="BS113" s="29"/>
      <c r="BT113" s="29"/>
      <c r="BU113" s="32"/>
      <c r="BV113" s="32"/>
      <c r="BW113" s="32"/>
      <c r="BX113" s="32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29"/>
      <c r="DC113" s="29"/>
      <c r="DD113" s="29"/>
      <c r="DE113" s="29"/>
      <c r="DF113" s="29"/>
      <c r="DG113" s="29"/>
      <c r="DH113" s="29"/>
    </row>
    <row r="114" spans="12:112" ht="11.25">
      <c r="L114" s="5"/>
      <c r="M114" s="9"/>
      <c r="O114" s="12"/>
      <c r="P114" s="19"/>
      <c r="Q114" s="6"/>
      <c r="R114" s="6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3"/>
      <c r="BM114" s="34"/>
      <c r="BN114" s="29"/>
      <c r="BO114" s="29"/>
      <c r="BP114" s="29"/>
      <c r="BQ114" s="29"/>
      <c r="BR114" s="29"/>
      <c r="BS114" s="29"/>
      <c r="BT114" s="29"/>
      <c r="BU114" s="32"/>
      <c r="BV114" s="32"/>
      <c r="BW114" s="32"/>
      <c r="BX114" s="32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29"/>
      <c r="DC114" s="29"/>
      <c r="DD114" s="29"/>
      <c r="DE114" s="29"/>
      <c r="DF114" s="29"/>
      <c r="DG114" s="29"/>
      <c r="DH114" s="29"/>
    </row>
    <row r="115" spans="12:112" ht="11.25">
      <c r="L115" s="5"/>
      <c r="M115" s="9"/>
      <c r="O115" s="12"/>
      <c r="P115" s="19"/>
      <c r="Q115" s="6"/>
      <c r="R115" s="6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3"/>
      <c r="BM115" s="34"/>
      <c r="BN115" s="29"/>
      <c r="BO115" s="29"/>
      <c r="BP115" s="29"/>
      <c r="BQ115" s="29"/>
      <c r="BR115" s="29"/>
      <c r="BS115" s="29"/>
      <c r="BT115" s="29"/>
      <c r="BU115" s="32"/>
      <c r="BV115" s="32"/>
      <c r="BW115" s="32"/>
      <c r="BX115" s="32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29"/>
      <c r="DC115" s="29"/>
      <c r="DD115" s="29"/>
      <c r="DE115" s="29"/>
      <c r="DF115" s="29"/>
      <c r="DG115" s="29"/>
      <c r="DH115" s="29"/>
    </row>
    <row r="116" spans="12:112" ht="11.25">
      <c r="L116" s="5"/>
      <c r="M116" s="9"/>
      <c r="O116" s="12"/>
      <c r="P116" s="19"/>
      <c r="Q116" s="6"/>
      <c r="R116" s="6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3"/>
      <c r="BM116" s="34"/>
      <c r="BN116" s="29"/>
      <c r="BO116" s="29"/>
      <c r="BP116" s="29"/>
      <c r="BQ116" s="29"/>
      <c r="BR116" s="29"/>
      <c r="BS116" s="29"/>
      <c r="BT116" s="29"/>
      <c r="BU116" s="32"/>
      <c r="BV116" s="32"/>
      <c r="BW116" s="32"/>
      <c r="BX116" s="32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29"/>
      <c r="DC116" s="29"/>
      <c r="DD116" s="29"/>
      <c r="DE116" s="29"/>
      <c r="DF116" s="29"/>
      <c r="DG116" s="29"/>
      <c r="DH116" s="29"/>
    </row>
    <row r="117" spans="12:112" ht="11.25">
      <c r="L117" s="5"/>
      <c r="M117" s="9"/>
      <c r="O117" s="12"/>
      <c r="P117" s="19"/>
      <c r="Q117" s="6"/>
      <c r="R117" s="6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3"/>
      <c r="BM117" s="34"/>
      <c r="BN117" s="29"/>
      <c r="BO117" s="29"/>
      <c r="BP117" s="29"/>
      <c r="BQ117" s="29"/>
      <c r="BR117" s="29"/>
      <c r="BS117" s="29"/>
      <c r="BT117" s="29"/>
      <c r="BU117" s="32"/>
      <c r="BV117" s="32"/>
      <c r="BW117" s="32"/>
      <c r="BX117" s="32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29"/>
      <c r="DC117" s="29"/>
      <c r="DD117" s="29"/>
      <c r="DE117" s="29"/>
      <c r="DF117" s="29"/>
      <c r="DG117" s="29"/>
      <c r="DH117" s="29"/>
    </row>
    <row r="118" spans="12:112" ht="11.25">
      <c r="L118" s="5"/>
      <c r="M118" s="9"/>
      <c r="O118" s="12"/>
      <c r="P118" s="19"/>
      <c r="Q118" s="6"/>
      <c r="R118" s="6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3"/>
      <c r="BM118" s="34"/>
      <c r="BN118" s="29"/>
      <c r="BO118" s="29"/>
      <c r="BP118" s="29"/>
      <c r="BQ118" s="29"/>
      <c r="BR118" s="29"/>
      <c r="BS118" s="29"/>
      <c r="BT118" s="29"/>
      <c r="BU118" s="32"/>
      <c r="BV118" s="32"/>
      <c r="BW118" s="32"/>
      <c r="BX118" s="32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29"/>
      <c r="DC118" s="29"/>
      <c r="DD118" s="29"/>
      <c r="DE118" s="29"/>
      <c r="DF118" s="29"/>
      <c r="DG118" s="29"/>
      <c r="DH118" s="29"/>
    </row>
    <row r="119" spans="12:112" ht="11.25">
      <c r="L119" s="5"/>
      <c r="M119" s="9"/>
      <c r="O119" s="12"/>
      <c r="P119" s="19"/>
      <c r="Q119" s="6"/>
      <c r="R119" s="6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33"/>
      <c r="BM119" s="34"/>
      <c r="BN119" s="29"/>
      <c r="BO119" s="29"/>
      <c r="BP119" s="29"/>
      <c r="BQ119" s="29"/>
      <c r="BR119" s="29"/>
      <c r="BS119" s="29"/>
      <c r="BT119" s="29"/>
      <c r="BU119" s="32"/>
      <c r="BV119" s="32"/>
      <c r="BW119" s="32"/>
      <c r="BX119" s="32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29"/>
      <c r="DC119" s="29"/>
      <c r="DD119" s="29"/>
      <c r="DE119" s="29"/>
      <c r="DF119" s="29"/>
      <c r="DG119" s="29"/>
      <c r="DH119" s="29"/>
    </row>
    <row r="120" spans="12:112" ht="11.25">
      <c r="L120" s="5"/>
      <c r="M120" s="9"/>
      <c r="O120" s="12"/>
      <c r="P120" s="19"/>
      <c r="Q120" s="6"/>
      <c r="R120" s="6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33"/>
      <c r="BM120" s="34"/>
      <c r="BN120" s="29"/>
      <c r="BO120" s="29"/>
      <c r="BP120" s="29"/>
      <c r="BQ120" s="29"/>
      <c r="BR120" s="29"/>
      <c r="BS120" s="29"/>
      <c r="BT120" s="29"/>
      <c r="BU120" s="32"/>
      <c r="BV120" s="32"/>
      <c r="BW120" s="32"/>
      <c r="BX120" s="32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29"/>
      <c r="DC120" s="29"/>
      <c r="DD120" s="29"/>
      <c r="DE120" s="29"/>
      <c r="DF120" s="29"/>
      <c r="DG120" s="29"/>
      <c r="DH120" s="29"/>
    </row>
    <row r="121" spans="12:82" ht="11.25">
      <c r="L121" s="5"/>
      <c r="M121" s="9"/>
      <c r="O121" s="12"/>
      <c r="P121" s="19"/>
      <c r="Q121" s="5"/>
      <c r="R121" s="5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11"/>
      <c r="BM121" s="7"/>
      <c r="BN121" s="9"/>
      <c r="BO121" s="9"/>
      <c r="BP121" s="9"/>
      <c r="BQ121" s="9"/>
      <c r="BR121" s="9"/>
      <c r="BS121" s="9"/>
      <c r="BT121" s="9"/>
      <c r="BU121" s="25"/>
      <c r="BV121" s="25"/>
      <c r="BW121" s="25"/>
      <c r="BX121" s="25"/>
      <c r="BY121" s="9"/>
      <c r="BZ121" s="9"/>
      <c r="CA121" s="9"/>
      <c r="CB121" s="9"/>
      <c r="CC121" s="9"/>
      <c r="CD121" s="9"/>
    </row>
    <row r="122" spans="12:67" ht="11.25">
      <c r="L122" s="5"/>
      <c r="M122" s="9"/>
      <c r="O122" s="12"/>
      <c r="P122" s="19"/>
      <c r="Q122" s="5"/>
      <c r="R122" s="5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1"/>
      <c r="BM122" s="7"/>
      <c r="BN122" s="9"/>
      <c r="BO122" s="9"/>
    </row>
    <row r="123" spans="12:67" ht="11.25">
      <c r="L123" s="5"/>
      <c r="M123" s="9"/>
      <c r="O123" s="12"/>
      <c r="P123" s="19"/>
      <c r="Q123" s="5"/>
      <c r="R123" s="5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1"/>
      <c r="BM123" s="7"/>
      <c r="BN123" s="9"/>
      <c r="BO123" s="9"/>
    </row>
    <row r="124" spans="12:67" ht="11.25">
      <c r="L124" s="5"/>
      <c r="M124" s="9"/>
      <c r="O124" s="12"/>
      <c r="P124" s="19"/>
      <c r="Q124" s="5"/>
      <c r="R124" s="5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11"/>
      <c r="BM124" s="7"/>
      <c r="BN124" s="9"/>
      <c r="BO124" s="9"/>
    </row>
    <row r="125" spans="12:67" ht="11.25">
      <c r="L125" s="5"/>
      <c r="M125" s="9"/>
      <c r="O125" s="12"/>
      <c r="P125" s="19"/>
      <c r="Q125" s="5"/>
      <c r="R125" s="5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11"/>
      <c r="BM125" s="7"/>
      <c r="BN125" s="9"/>
      <c r="BO125" s="9"/>
    </row>
    <row r="126" spans="12:67" ht="11.25">
      <c r="L126" s="5"/>
      <c r="M126" s="9"/>
      <c r="O126" s="12"/>
      <c r="P126" s="19"/>
      <c r="Q126" s="5"/>
      <c r="R126" s="5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11"/>
      <c r="BM126" s="7"/>
      <c r="BN126" s="9"/>
      <c r="BO126" s="9"/>
    </row>
    <row r="127" spans="12:67" ht="11.25">
      <c r="L127" s="5"/>
      <c r="M127" s="9"/>
      <c r="O127" s="12"/>
      <c r="P127" s="19"/>
      <c r="Q127" s="5"/>
      <c r="R127" s="5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11"/>
      <c r="BM127" s="7"/>
      <c r="BN127" s="9"/>
      <c r="BO127" s="9"/>
    </row>
    <row r="128" spans="12:67" ht="11.25">
      <c r="L128" s="5"/>
      <c r="M128" s="9"/>
      <c r="O128" s="12"/>
      <c r="P128" s="19"/>
      <c r="Q128" s="5"/>
      <c r="R128" s="5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11"/>
      <c r="BM128" s="7"/>
      <c r="BN128" s="9"/>
      <c r="BO128" s="9"/>
    </row>
    <row r="129" spans="12:67" ht="11.25">
      <c r="L129" s="5"/>
      <c r="M129" s="9"/>
      <c r="O129" s="12"/>
      <c r="P129" s="19"/>
      <c r="Q129" s="5"/>
      <c r="R129" s="5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11"/>
      <c r="BM129" s="7"/>
      <c r="BN129" s="9"/>
      <c r="BO129" s="9"/>
    </row>
    <row r="130" spans="12:67" ht="11.25">
      <c r="L130" s="5"/>
      <c r="M130" s="9"/>
      <c r="O130" s="12"/>
      <c r="P130" s="19"/>
      <c r="Q130" s="5"/>
      <c r="R130" s="5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11"/>
      <c r="BM130" s="7"/>
      <c r="BN130" s="9"/>
      <c r="BO130" s="9"/>
    </row>
    <row r="131" spans="12:67" ht="11.25">
      <c r="L131" s="5"/>
      <c r="M131" s="9"/>
      <c r="O131" s="12"/>
      <c r="P131" s="19"/>
      <c r="Q131" s="5"/>
      <c r="R131" s="5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11"/>
      <c r="BM131" s="7"/>
      <c r="BN131" s="9"/>
      <c r="BO131" s="9"/>
    </row>
    <row r="132" spans="12:67" ht="11.25">
      <c r="L132" s="5"/>
      <c r="M132" s="9"/>
      <c r="O132" s="12"/>
      <c r="P132" s="19"/>
      <c r="Q132" s="5"/>
      <c r="R132" s="5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11"/>
      <c r="BM132" s="7"/>
      <c r="BN132" s="9"/>
      <c r="BO132" s="9"/>
    </row>
    <row r="133" spans="12:67" ht="11.25">
      <c r="L133" s="5"/>
      <c r="M133" s="9"/>
      <c r="O133" s="12"/>
      <c r="P133" s="19"/>
      <c r="Q133" s="5"/>
      <c r="R133" s="5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11"/>
      <c r="BM133" s="7"/>
      <c r="BN133" s="9"/>
      <c r="BO133" s="9"/>
    </row>
    <row r="134" spans="12:67" ht="11.25">
      <c r="L134" s="5"/>
      <c r="M134" s="9"/>
      <c r="O134" s="12"/>
      <c r="P134" s="19"/>
      <c r="Q134" s="5"/>
      <c r="R134" s="5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11"/>
      <c r="BM134" s="7"/>
      <c r="BN134" s="9"/>
      <c r="BO134" s="9"/>
    </row>
    <row r="135" spans="12:67" ht="11.25">
      <c r="L135" s="5"/>
      <c r="M135" s="9"/>
      <c r="O135" s="12"/>
      <c r="P135" s="19"/>
      <c r="Q135" s="5"/>
      <c r="R135" s="5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11"/>
      <c r="BM135" s="7"/>
      <c r="BN135" s="9"/>
      <c r="BO135" s="9"/>
    </row>
    <row r="136" spans="12:67" ht="11.25">
      <c r="L136" s="5"/>
      <c r="M136" s="9"/>
      <c r="O136" s="12"/>
      <c r="P136" s="19"/>
      <c r="Q136" s="5"/>
      <c r="R136" s="5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11"/>
      <c r="BM136" s="7"/>
      <c r="BN136" s="9"/>
      <c r="BO136" s="9"/>
    </row>
    <row r="137" spans="12:67" ht="11.25">
      <c r="L137" s="5"/>
      <c r="M137" s="9"/>
      <c r="O137" s="12"/>
      <c r="P137" s="19"/>
      <c r="Q137" s="5"/>
      <c r="R137" s="5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11"/>
      <c r="BM137" s="7"/>
      <c r="BN137" s="9"/>
      <c r="BO137" s="9"/>
    </row>
    <row r="138" spans="12:67" ht="11.25">
      <c r="L138" s="5"/>
      <c r="M138" s="9"/>
      <c r="O138" s="12"/>
      <c r="P138" s="19"/>
      <c r="Q138" s="5"/>
      <c r="R138" s="5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11"/>
      <c r="BM138" s="7"/>
      <c r="BN138" s="9"/>
      <c r="BO138" s="9"/>
    </row>
    <row r="139" spans="12:67" ht="11.25">
      <c r="L139" s="5"/>
      <c r="M139" s="9"/>
      <c r="O139" s="12"/>
      <c r="P139" s="19"/>
      <c r="Q139" s="5"/>
      <c r="R139" s="5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11"/>
      <c r="BM139" s="7"/>
      <c r="BN139" s="9"/>
      <c r="BO139" s="9"/>
    </row>
    <row r="140" spans="12:67" ht="11.25">
      <c r="L140" s="5"/>
      <c r="M140" s="9"/>
      <c r="O140" s="12"/>
      <c r="P140" s="19"/>
      <c r="Q140" s="5"/>
      <c r="R140" s="5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11"/>
      <c r="BM140" s="7"/>
      <c r="BN140" s="9"/>
      <c r="BO140" s="9"/>
    </row>
    <row r="141" spans="12:67" ht="11.25">
      <c r="L141" s="5"/>
      <c r="M141" s="9"/>
      <c r="O141" s="12"/>
      <c r="P141" s="19"/>
      <c r="Q141" s="5"/>
      <c r="R141" s="5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11"/>
      <c r="BM141" s="7"/>
      <c r="BN141" s="9"/>
      <c r="BO141" s="9"/>
    </row>
    <row r="142" spans="12:67" ht="11.25">
      <c r="L142" s="5"/>
      <c r="M142" s="9"/>
      <c r="O142" s="12"/>
      <c r="P142" s="19"/>
      <c r="Q142" s="5"/>
      <c r="R142" s="5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11"/>
      <c r="BM142" s="7"/>
      <c r="BN142" s="9"/>
      <c r="BO142" s="9"/>
    </row>
    <row r="143" spans="12:67" ht="11.25">
      <c r="L143" s="5"/>
      <c r="M143" s="9"/>
      <c r="O143" s="12"/>
      <c r="P143" s="19"/>
      <c r="Q143" s="5"/>
      <c r="R143" s="5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11"/>
      <c r="BM143" s="7"/>
      <c r="BN143" s="9"/>
      <c r="BO143" s="9"/>
    </row>
    <row r="144" spans="12:67" ht="11.25">
      <c r="L144" s="5"/>
      <c r="M144" s="9"/>
      <c r="O144" s="12"/>
      <c r="P144" s="19"/>
      <c r="Q144" s="5"/>
      <c r="R144" s="5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11"/>
      <c r="BM144" s="7"/>
      <c r="BN144" s="9"/>
      <c r="BO144" s="9"/>
    </row>
    <row r="145" spans="12:67" ht="11.25">
      <c r="L145" s="5"/>
      <c r="M145" s="9"/>
      <c r="O145" s="12"/>
      <c r="P145" s="19"/>
      <c r="Q145" s="5"/>
      <c r="R145" s="5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11"/>
      <c r="BM145" s="7"/>
      <c r="BN145" s="9"/>
      <c r="BO145" s="9"/>
    </row>
    <row r="146" spans="12:67" ht="11.25">
      <c r="L146" s="5"/>
      <c r="M146" s="9"/>
      <c r="O146" s="12"/>
      <c r="P146" s="19"/>
      <c r="Q146" s="5"/>
      <c r="R146" s="5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11"/>
      <c r="BM146" s="7"/>
      <c r="BN146" s="9"/>
      <c r="BO146" s="9"/>
    </row>
    <row r="147" spans="12:67" ht="11.25">
      <c r="L147" s="5"/>
      <c r="M147" s="9"/>
      <c r="O147" s="12"/>
      <c r="P147" s="19"/>
      <c r="Q147" s="5"/>
      <c r="R147" s="5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11"/>
      <c r="BM147" s="7"/>
      <c r="BN147" s="9"/>
      <c r="BO147" s="9"/>
    </row>
    <row r="148" spans="12:67" ht="11.25">
      <c r="L148" s="5"/>
      <c r="M148" s="9"/>
      <c r="O148" s="12"/>
      <c r="P148" s="19"/>
      <c r="Q148" s="5"/>
      <c r="R148" s="5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11"/>
      <c r="BM148" s="7"/>
      <c r="BN148" s="9"/>
      <c r="BO148" s="9"/>
    </row>
    <row r="149" spans="12:67" ht="11.25">
      <c r="L149" s="5"/>
      <c r="M149" s="9"/>
      <c r="O149" s="12"/>
      <c r="P149" s="19"/>
      <c r="Q149" s="5"/>
      <c r="R149" s="5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11"/>
      <c r="BM149" s="7"/>
      <c r="BN149" s="9"/>
      <c r="BO149" s="9"/>
    </row>
    <row r="150" spans="12:67" ht="11.25">
      <c r="L150" s="5"/>
      <c r="M150" s="9"/>
      <c r="O150" s="12"/>
      <c r="P150" s="19"/>
      <c r="Q150" s="5"/>
      <c r="R150" s="5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11"/>
      <c r="BM150" s="7"/>
      <c r="BN150" s="9"/>
      <c r="BO150" s="9"/>
    </row>
    <row r="151" spans="12:67" ht="11.25">
      <c r="L151" s="5"/>
      <c r="M151" s="9"/>
      <c r="O151" s="12"/>
      <c r="P151" s="19"/>
      <c r="Q151" s="5"/>
      <c r="R151" s="5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11"/>
      <c r="BM151" s="7"/>
      <c r="BN151" s="9"/>
      <c r="BO151" s="9"/>
    </row>
    <row r="152" spans="12:67" ht="11.25">
      <c r="L152" s="5"/>
      <c r="M152" s="9"/>
      <c r="O152" s="12"/>
      <c r="P152" s="19"/>
      <c r="Q152" s="5"/>
      <c r="R152" s="5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11"/>
      <c r="BM152" s="7"/>
      <c r="BN152" s="9"/>
      <c r="BO152" s="9"/>
    </row>
    <row r="153" spans="12:67" ht="11.25">
      <c r="L153" s="5"/>
      <c r="M153" s="9"/>
      <c r="O153" s="12"/>
      <c r="P153" s="19"/>
      <c r="Q153" s="5"/>
      <c r="R153" s="5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11"/>
      <c r="BM153" s="7"/>
      <c r="BN153" s="9"/>
      <c r="BO153" s="9"/>
    </row>
    <row r="154" spans="12:67" ht="11.25">
      <c r="L154" s="5"/>
      <c r="M154" s="9"/>
      <c r="O154" s="12"/>
      <c r="P154" s="19"/>
      <c r="Q154" s="5"/>
      <c r="R154" s="5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1"/>
      <c r="BM154" s="7"/>
      <c r="BN154" s="9"/>
      <c r="BO154" s="9"/>
    </row>
    <row r="155" spans="12:67" ht="11.25">
      <c r="L155" s="5"/>
      <c r="M155" s="9"/>
      <c r="O155" s="12"/>
      <c r="P155" s="19"/>
      <c r="Q155" s="5"/>
      <c r="R155" s="5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1"/>
      <c r="BM155" s="7"/>
      <c r="BN155" s="9"/>
      <c r="BO155" s="9"/>
    </row>
    <row r="156" spans="12:67" ht="11.25">
      <c r="L156" s="5"/>
      <c r="M156" s="9"/>
      <c r="O156" s="12"/>
      <c r="P156" s="19"/>
      <c r="Q156" s="5"/>
      <c r="R156" s="5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1"/>
      <c r="BM156" s="7"/>
      <c r="BN156" s="9"/>
      <c r="BO156" s="9"/>
    </row>
    <row r="157" spans="12:67" ht="11.25">
      <c r="L157" s="5"/>
      <c r="M157" s="9"/>
      <c r="O157" s="12"/>
      <c r="P157" s="19"/>
      <c r="Q157" s="5"/>
      <c r="R157" s="5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1"/>
      <c r="BM157" s="7"/>
      <c r="BN157" s="9"/>
      <c r="BO157" s="9"/>
    </row>
    <row r="158" spans="12:67" ht="11.25">
      <c r="L158" s="5"/>
      <c r="M158" s="9"/>
      <c r="O158" s="12"/>
      <c r="P158" s="19"/>
      <c r="Q158" s="5"/>
      <c r="R158" s="5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1"/>
      <c r="BM158" s="7"/>
      <c r="BN158" s="9"/>
      <c r="BO158" s="9"/>
    </row>
    <row r="159" spans="12:67" ht="11.25">
      <c r="L159" s="5"/>
      <c r="M159" s="9"/>
      <c r="O159" s="12"/>
      <c r="P159" s="19"/>
      <c r="Q159" s="5"/>
      <c r="R159" s="5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1"/>
      <c r="BM159" s="7"/>
      <c r="BN159" s="9"/>
      <c r="BO159" s="9"/>
    </row>
    <row r="160" spans="12:67" ht="11.25">
      <c r="L160" s="5"/>
      <c r="M160" s="9"/>
      <c r="O160" s="12"/>
      <c r="P160" s="19"/>
      <c r="Q160" s="5"/>
      <c r="R160" s="5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1"/>
      <c r="BM160" s="7"/>
      <c r="BN160" s="9"/>
      <c r="BO160" s="9"/>
    </row>
    <row r="161" spans="12:67" ht="11.25">
      <c r="L161" s="5"/>
      <c r="M161" s="9"/>
      <c r="O161" s="12"/>
      <c r="P161" s="19"/>
      <c r="Q161" s="5"/>
      <c r="R161" s="5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1"/>
      <c r="BM161" s="7"/>
      <c r="BN161" s="9"/>
      <c r="BO161" s="9"/>
    </row>
    <row r="162" spans="12:67" ht="11.25">
      <c r="L162" s="5"/>
      <c r="M162" s="9"/>
      <c r="O162" s="12"/>
      <c r="P162" s="19"/>
      <c r="Q162" s="5"/>
      <c r="R162" s="5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1"/>
      <c r="BM162" s="7"/>
      <c r="BN162" s="9"/>
      <c r="BO162" s="9"/>
    </row>
    <row r="163" spans="12:67" ht="11.25">
      <c r="L163" s="5"/>
      <c r="M163" s="9"/>
      <c r="O163" s="12"/>
      <c r="P163" s="19"/>
      <c r="Q163" s="5"/>
      <c r="R163" s="5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1"/>
      <c r="BM163" s="7"/>
      <c r="BN163" s="9"/>
      <c r="BO163" s="9"/>
    </row>
    <row r="164" spans="12:67" ht="11.25">
      <c r="L164" s="5"/>
      <c r="M164" s="9"/>
      <c r="O164" s="12"/>
      <c r="P164" s="19"/>
      <c r="Q164" s="5"/>
      <c r="R164" s="5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1"/>
      <c r="BM164" s="7"/>
      <c r="BN164" s="9"/>
      <c r="BO164" s="9"/>
    </row>
    <row r="165" spans="12:67" ht="11.25">
      <c r="L165" s="5"/>
      <c r="M165" s="9"/>
      <c r="O165" s="12"/>
      <c r="P165" s="19"/>
      <c r="Q165" s="5"/>
      <c r="R165" s="5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1"/>
      <c r="BM165" s="7"/>
      <c r="BN165" s="9"/>
      <c r="BO165" s="9"/>
    </row>
    <row r="166" spans="12:67" ht="11.25">
      <c r="L166" s="5"/>
      <c r="M166" s="9"/>
      <c r="O166" s="12"/>
      <c r="P166" s="19"/>
      <c r="Q166" s="5"/>
      <c r="R166" s="5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1"/>
      <c r="BM166" s="7"/>
      <c r="BN166" s="9"/>
      <c r="BO166" s="9"/>
    </row>
    <row r="167" spans="12:67" ht="11.25">
      <c r="L167" s="5"/>
      <c r="M167" s="9"/>
      <c r="O167" s="12"/>
      <c r="P167" s="19"/>
      <c r="Q167" s="5"/>
      <c r="R167" s="5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11"/>
      <c r="BM167" s="7"/>
      <c r="BN167" s="9"/>
      <c r="BO167" s="9"/>
    </row>
    <row r="168" spans="12:67" ht="11.25">
      <c r="L168" s="5"/>
      <c r="M168" s="9"/>
      <c r="O168" s="12"/>
      <c r="P168" s="19"/>
      <c r="Q168" s="5"/>
      <c r="R168" s="5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1"/>
      <c r="BM168" s="7"/>
      <c r="BN168" s="9"/>
      <c r="BO168" s="9"/>
    </row>
    <row r="169" spans="12:67" ht="11.25">
      <c r="L169" s="5"/>
      <c r="M169" s="9"/>
      <c r="O169" s="12"/>
      <c r="P169" s="19"/>
      <c r="Q169" s="5"/>
      <c r="R169" s="5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11"/>
      <c r="BM169" s="7"/>
      <c r="BN169" s="9"/>
      <c r="BO169" s="9"/>
    </row>
    <row r="170" spans="12:67" ht="11.25">
      <c r="L170" s="5"/>
      <c r="M170" s="9"/>
      <c r="O170" s="12"/>
      <c r="P170" s="19"/>
      <c r="Q170" s="5"/>
      <c r="R170" s="5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11"/>
      <c r="BM170" s="7"/>
      <c r="BN170" s="9"/>
      <c r="BO170" s="9"/>
    </row>
    <row r="171" spans="12:67" ht="11.25">
      <c r="L171" s="5"/>
      <c r="M171" s="9"/>
      <c r="O171" s="12"/>
      <c r="P171" s="19"/>
      <c r="Q171" s="5"/>
      <c r="R171" s="5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11"/>
      <c r="BM171" s="7"/>
      <c r="BN171" s="9"/>
      <c r="BO171" s="9"/>
    </row>
    <row r="172" spans="12:67" ht="11.25">
      <c r="L172" s="5"/>
      <c r="M172" s="9"/>
      <c r="O172" s="12"/>
      <c r="P172" s="19"/>
      <c r="Q172" s="5"/>
      <c r="R172" s="5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11"/>
      <c r="BM172" s="7"/>
      <c r="BN172" s="9"/>
      <c r="BO172" s="9"/>
    </row>
    <row r="173" spans="12:67" ht="11.25">
      <c r="L173" s="5"/>
      <c r="M173" s="9"/>
      <c r="O173" s="12"/>
      <c r="P173" s="19"/>
      <c r="Q173" s="5"/>
      <c r="R173" s="5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11"/>
      <c r="BM173" s="7"/>
      <c r="BN173" s="9"/>
      <c r="BO173" s="9"/>
    </row>
    <row r="174" spans="12:67" ht="11.25">
      <c r="L174" s="5"/>
      <c r="M174" s="9"/>
      <c r="O174" s="12"/>
      <c r="P174" s="19"/>
      <c r="Q174" s="5"/>
      <c r="R174" s="5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11"/>
      <c r="BM174" s="7"/>
      <c r="BN174" s="9"/>
      <c r="BO174" s="9"/>
    </row>
    <row r="175" spans="12:67" ht="11.25">
      <c r="L175" s="5"/>
      <c r="M175" s="9"/>
      <c r="O175" s="12"/>
      <c r="P175" s="19"/>
      <c r="Q175" s="5"/>
      <c r="R175" s="5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11"/>
      <c r="BM175" s="7"/>
      <c r="BN175" s="9"/>
      <c r="BO175" s="9"/>
    </row>
    <row r="176" spans="12:67" ht="11.25">
      <c r="L176" s="5"/>
      <c r="M176" s="9"/>
      <c r="O176" s="12"/>
      <c r="P176" s="19"/>
      <c r="Q176" s="5"/>
      <c r="R176" s="5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11"/>
      <c r="BM176" s="7"/>
      <c r="BN176" s="9"/>
      <c r="BO176" s="9"/>
    </row>
    <row r="177" spans="12:67" ht="11.25">
      <c r="L177" s="5"/>
      <c r="M177" s="9"/>
      <c r="O177" s="12"/>
      <c r="P177" s="19"/>
      <c r="Q177" s="5"/>
      <c r="R177" s="5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11"/>
      <c r="BM177" s="7"/>
      <c r="BN177" s="9"/>
      <c r="BO177" s="9"/>
    </row>
    <row r="178" spans="12:67" ht="11.25">
      <c r="L178" s="5"/>
      <c r="M178" s="9"/>
      <c r="O178" s="12"/>
      <c r="P178" s="19"/>
      <c r="Q178" s="5"/>
      <c r="R178" s="5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11"/>
      <c r="BM178" s="7"/>
      <c r="BN178" s="9"/>
      <c r="BO178" s="9"/>
    </row>
    <row r="179" spans="12:67" ht="11.25">
      <c r="L179" s="5"/>
      <c r="M179" s="9"/>
      <c r="O179" s="12"/>
      <c r="P179" s="19"/>
      <c r="Q179" s="5"/>
      <c r="R179" s="5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11"/>
      <c r="BM179" s="7"/>
      <c r="BN179" s="9"/>
      <c r="BO179" s="9"/>
    </row>
    <row r="180" spans="12:67" ht="11.25">
      <c r="L180" s="5"/>
      <c r="M180" s="9"/>
      <c r="O180" s="12"/>
      <c r="P180" s="19"/>
      <c r="Q180" s="5"/>
      <c r="R180" s="5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11"/>
      <c r="BM180" s="7"/>
      <c r="BN180" s="9"/>
      <c r="BO180" s="9"/>
    </row>
    <row r="181" spans="12:67" ht="11.25">
      <c r="L181" s="5"/>
      <c r="M181" s="9"/>
      <c r="O181" s="12"/>
      <c r="P181" s="19"/>
      <c r="Q181" s="5"/>
      <c r="R181" s="5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11"/>
      <c r="BM181" s="7"/>
      <c r="BN181" s="9"/>
      <c r="BO181" s="9"/>
    </row>
    <row r="182" spans="12:67" ht="11.25">
      <c r="L182" s="5"/>
      <c r="M182" s="9"/>
      <c r="O182" s="12"/>
      <c r="P182" s="19"/>
      <c r="Q182" s="5"/>
      <c r="R182" s="5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11"/>
      <c r="BM182" s="7"/>
      <c r="BN182" s="9"/>
      <c r="BO182" s="9"/>
    </row>
    <row r="183" spans="12:67" ht="11.25">
      <c r="L183" s="5"/>
      <c r="M183" s="9"/>
      <c r="O183" s="12"/>
      <c r="P183" s="19"/>
      <c r="Q183" s="5"/>
      <c r="R183" s="5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11"/>
      <c r="BM183" s="7"/>
      <c r="BN183" s="9"/>
      <c r="BO183" s="9"/>
    </row>
    <row r="184" spans="12:67" ht="11.25">
      <c r="L184" s="5"/>
      <c r="M184" s="9"/>
      <c r="O184" s="12"/>
      <c r="P184" s="19"/>
      <c r="Q184" s="5"/>
      <c r="R184" s="5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11"/>
      <c r="BM184" s="7"/>
      <c r="BN184" s="9"/>
      <c r="BO184" s="9"/>
    </row>
    <row r="185" spans="12:67" ht="11.25">
      <c r="L185" s="5"/>
      <c r="M185" s="9"/>
      <c r="O185" s="12"/>
      <c r="P185" s="19"/>
      <c r="Q185" s="5"/>
      <c r="R185" s="5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11"/>
      <c r="BM185" s="7"/>
      <c r="BN185" s="9"/>
      <c r="BO185" s="9"/>
    </row>
    <row r="186" spans="12:67" ht="11.25">
      <c r="L186" s="5"/>
      <c r="M186" s="9"/>
      <c r="O186" s="12"/>
      <c r="P186" s="19"/>
      <c r="Q186" s="5"/>
      <c r="R186" s="5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11"/>
      <c r="BM186" s="7"/>
      <c r="BN186" s="9"/>
      <c r="BO186" s="9"/>
    </row>
    <row r="187" spans="12:67" ht="11.25">
      <c r="L187" s="5"/>
      <c r="M187" s="9"/>
      <c r="O187" s="12"/>
      <c r="P187" s="19"/>
      <c r="Q187" s="5"/>
      <c r="R187" s="5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11"/>
      <c r="BM187" s="7"/>
      <c r="BN187" s="9"/>
      <c r="BO187" s="9"/>
    </row>
    <row r="188" spans="12:67" ht="11.25">
      <c r="L188" s="5"/>
      <c r="M188" s="9"/>
      <c r="O188" s="12"/>
      <c r="P188" s="19"/>
      <c r="Q188" s="5"/>
      <c r="R188" s="5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11"/>
      <c r="BM188" s="7"/>
      <c r="BN188" s="9"/>
      <c r="BO188" s="9"/>
    </row>
    <row r="189" spans="12:67" ht="11.25">
      <c r="L189" s="5"/>
      <c r="M189" s="9"/>
      <c r="O189" s="12"/>
      <c r="P189" s="19"/>
      <c r="Q189" s="5"/>
      <c r="R189" s="5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11"/>
      <c r="BM189" s="7"/>
      <c r="BN189" s="9"/>
      <c r="BO189" s="9"/>
    </row>
    <row r="190" spans="12:67" ht="11.25">
      <c r="L190" s="5"/>
      <c r="M190" s="9"/>
      <c r="O190" s="12"/>
      <c r="P190" s="19"/>
      <c r="Q190" s="5"/>
      <c r="R190" s="5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11"/>
      <c r="BM190" s="7"/>
      <c r="BN190" s="9"/>
      <c r="BO190" s="9"/>
    </row>
    <row r="191" spans="12:67" ht="11.25">
      <c r="L191" s="5"/>
      <c r="M191" s="9"/>
      <c r="O191" s="12"/>
      <c r="P191" s="19"/>
      <c r="Q191" s="5"/>
      <c r="R191" s="5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11"/>
      <c r="BM191" s="7"/>
      <c r="BN191" s="9"/>
      <c r="BO191" s="9"/>
    </row>
    <row r="192" spans="12:67" ht="11.25">
      <c r="L192" s="5"/>
      <c r="M192" s="9"/>
      <c r="O192" s="12"/>
      <c r="P192" s="19"/>
      <c r="Q192" s="5"/>
      <c r="R192" s="5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11"/>
      <c r="BM192" s="7"/>
      <c r="BN192" s="9"/>
      <c r="BO192" s="9"/>
    </row>
    <row r="193" spans="12:67" ht="11.25">
      <c r="L193" s="5"/>
      <c r="M193" s="9"/>
      <c r="O193" s="12"/>
      <c r="P193" s="19"/>
      <c r="Q193" s="5"/>
      <c r="R193" s="5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11"/>
      <c r="BM193" s="7"/>
      <c r="BN193" s="9"/>
      <c r="BO193" s="9"/>
    </row>
    <row r="194" spans="12:67" ht="11.25">
      <c r="L194" s="5"/>
      <c r="M194" s="9"/>
      <c r="O194" s="12"/>
      <c r="P194" s="19"/>
      <c r="Q194" s="5"/>
      <c r="R194" s="5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11"/>
      <c r="BM194" s="7"/>
      <c r="BN194" s="9"/>
      <c r="BO194" s="9"/>
    </row>
    <row r="195" spans="12:67" ht="11.25">
      <c r="L195" s="5"/>
      <c r="M195" s="9"/>
      <c r="O195" s="12"/>
      <c r="P195" s="19"/>
      <c r="Q195" s="5"/>
      <c r="R195" s="5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11"/>
      <c r="BM195" s="7"/>
      <c r="BN195" s="9"/>
      <c r="BO195" s="9"/>
    </row>
    <row r="196" spans="12:67" ht="11.25">
      <c r="L196" s="5"/>
      <c r="M196" s="9"/>
      <c r="O196" s="12"/>
      <c r="P196" s="19"/>
      <c r="Q196" s="5"/>
      <c r="R196" s="5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11"/>
      <c r="BM196" s="7"/>
      <c r="BN196" s="9"/>
      <c r="BO196" s="9"/>
    </row>
    <row r="197" spans="12:67" ht="11.25">
      <c r="L197" s="5"/>
      <c r="M197" s="9"/>
      <c r="O197" s="12"/>
      <c r="P197" s="19"/>
      <c r="Q197" s="5"/>
      <c r="R197" s="5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11"/>
      <c r="BM197" s="7"/>
      <c r="BN197" s="9"/>
      <c r="BO197" s="9"/>
    </row>
    <row r="198" spans="12:67" ht="11.25">
      <c r="L198" s="5"/>
      <c r="M198" s="9"/>
      <c r="O198" s="12"/>
      <c r="P198" s="19"/>
      <c r="Q198" s="5"/>
      <c r="R198" s="5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11"/>
      <c r="BM198" s="7"/>
      <c r="BN198" s="9"/>
      <c r="BO198" s="9"/>
    </row>
    <row r="199" spans="12:67" ht="11.25">
      <c r="L199" s="5"/>
      <c r="M199" s="9"/>
      <c r="O199" s="12"/>
      <c r="P199" s="19"/>
      <c r="Q199" s="5"/>
      <c r="R199" s="5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11"/>
      <c r="BM199" s="7"/>
      <c r="BN199" s="9"/>
      <c r="BO199" s="9"/>
    </row>
    <row r="200" spans="12:67" ht="11.25">
      <c r="L200" s="5"/>
      <c r="M200" s="9"/>
      <c r="O200" s="12"/>
      <c r="P200" s="19"/>
      <c r="Q200" s="5"/>
      <c r="R200" s="5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11"/>
      <c r="BM200" s="7"/>
      <c r="BN200" s="9"/>
      <c r="BO200" s="9"/>
    </row>
    <row r="201" spans="12:67" ht="11.25">
      <c r="L201" s="5"/>
      <c r="M201" s="9"/>
      <c r="O201" s="12"/>
      <c r="P201" s="19"/>
      <c r="Q201" s="5"/>
      <c r="R201" s="5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11"/>
      <c r="BM201" s="7"/>
      <c r="BN201" s="9"/>
      <c r="BO201" s="9"/>
    </row>
    <row r="202" spans="12:67" ht="11.25">
      <c r="L202" s="5"/>
      <c r="M202" s="9"/>
      <c r="O202" s="12"/>
      <c r="P202" s="19"/>
      <c r="Q202" s="5"/>
      <c r="R202" s="5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11"/>
      <c r="BM202" s="7"/>
      <c r="BN202" s="9"/>
      <c r="BO202" s="9"/>
    </row>
    <row r="203" spans="12:67" ht="11.25">
      <c r="L203" s="5"/>
      <c r="M203" s="9"/>
      <c r="O203" s="12"/>
      <c r="P203" s="19"/>
      <c r="Q203" s="5"/>
      <c r="R203" s="5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11"/>
      <c r="BM203" s="7"/>
      <c r="BN203" s="9"/>
      <c r="BO203" s="9"/>
    </row>
    <row r="204" spans="12:67" ht="11.25">
      <c r="L204" s="5"/>
      <c r="M204" s="9"/>
      <c r="O204" s="12"/>
      <c r="P204" s="19"/>
      <c r="Q204" s="5"/>
      <c r="R204" s="5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11"/>
      <c r="BM204" s="7"/>
      <c r="BN204" s="9"/>
      <c r="BO204" s="9"/>
    </row>
    <row r="205" spans="12:67" ht="11.25">
      <c r="L205" s="5"/>
      <c r="M205" s="9"/>
      <c r="O205" s="12"/>
      <c r="P205" s="19"/>
      <c r="Q205" s="5"/>
      <c r="R205" s="5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11"/>
      <c r="BM205" s="7"/>
      <c r="BN205" s="9"/>
      <c r="BO205" s="9"/>
    </row>
    <row r="206" spans="12:67" ht="11.25">
      <c r="L206" s="5"/>
      <c r="M206" s="9"/>
      <c r="O206" s="12"/>
      <c r="P206" s="19"/>
      <c r="Q206" s="5"/>
      <c r="R206" s="5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11"/>
      <c r="BM206" s="7"/>
      <c r="BN206" s="9"/>
      <c r="BO206" s="9"/>
    </row>
    <row r="207" spans="12:67" ht="11.25">
      <c r="L207" s="5"/>
      <c r="M207" s="9"/>
      <c r="O207" s="12"/>
      <c r="P207" s="19"/>
      <c r="Q207" s="5"/>
      <c r="R207" s="5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11"/>
      <c r="BM207" s="7"/>
      <c r="BN207" s="9"/>
      <c r="BO207" s="9"/>
    </row>
    <row r="208" spans="12:67" ht="11.25">
      <c r="L208" s="5"/>
      <c r="M208" s="9"/>
      <c r="O208" s="12"/>
      <c r="P208" s="19"/>
      <c r="Q208" s="5"/>
      <c r="R208" s="5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11"/>
      <c r="BM208" s="7"/>
      <c r="BN208" s="9"/>
      <c r="BO208" s="9"/>
    </row>
    <row r="209" spans="12:67" ht="11.25">
      <c r="L209" s="5"/>
      <c r="M209" s="9"/>
      <c r="O209" s="12"/>
      <c r="P209" s="19"/>
      <c r="Q209" s="5"/>
      <c r="R209" s="5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11"/>
      <c r="BM209" s="7"/>
      <c r="BN209" s="9"/>
      <c r="BO209" s="9"/>
    </row>
    <row r="210" spans="12:67" ht="11.25">
      <c r="L210" s="5"/>
      <c r="M210" s="9"/>
      <c r="O210" s="12"/>
      <c r="P210" s="19"/>
      <c r="Q210" s="5"/>
      <c r="R210" s="5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11"/>
      <c r="BM210" s="7"/>
      <c r="BN210" s="9"/>
      <c r="BO210" s="9"/>
    </row>
    <row r="211" spans="12:67" ht="11.25">
      <c r="L211" s="5"/>
      <c r="M211" s="9"/>
      <c r="O211" s="12"/>
      <c r="P211" s="19"/>
      <c r="Q211" s="5"/>
      <c r="R211" s="5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11"/>
      <c r="BM211" s="7"/>
      <c r="BN211" s="9"/>
      <c r="BO211" s="9"/>
    </row>
    <row r="212" spans="12:67" ht="11.25">
      <c r="L212" s="5"/>
      <c r="M212" s="9"/>
      <c r="O212" s="12"/>
      <c r="P212" s="19"/>
      <c r="Q212" s="5"/>
      <c r="R212" s="5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11"/>
      <c r="BM212" s="7"/>
      <c r="BN212" s="9"/>
      <c r="BO212" s="9"/>
    </row>
    <row r="213" spans="12:67" ht="11.25">
      <c r="L213" s="5"/>
      <c r="M213" s="9"/>
      <c r="O213" s="12"/>
      <c r="P213" s="19"/>
      <c r="Q213" s="5"/>
      <c r="R213" s="5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11"/>
      <c r="BM213" s="7"/>
      <c r="BN213" s="9"/>
      <c r="BO213" s="9"/>
    </row>
    <row r="214" spans="12:67" ht="11.25">
      <c r="L214" s="5"/>
      <c r="M214" s="9"/>
      <c r="O214" s="12"/>
      <c r="P214" s="19"/>
      <c r="Q214" s="5"/>
      <c r="R214" s="5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11"/>
      <c r="BM214" s="7"/>
      <c r="BN214" s="9"/>
      <c r="BO214" s="9"/>
    </row>
    <row r="215" spans="12:67" ht="11.25">
      <c r="L215" s="5"/>
      <c r="M215" s="9"/>
      <c r="O215" s="12"/>
      <c r="P215" s="19"/>
      <c r="Q215" s="5"/>
      <c r="R215" s="5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11"/>
      <c r="BM215" s="7"/>
      <c r="BN215" s="9"/>
      <c r="BO215" s="9"/>
    </row>
    <row r="216" spans="12:67" ht="11.25">
      <c r="L216" s="5"/>
      <c r="M216" s="9"/>
      <c r="O216" s="12"/>
      <c r="P216" s="19"/>
      <c r="Q216" s="5"/>
      <c r="R216" s="5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11"/>
      <c r="BM216" s="7"/>
      <c r="BN216" s="9"/>
      <c r="BO216" s="9"/>
    </row>
    <row r="217" spans="12:67" ht="11.25">
      <c r="L217" s="5"/>
      <c r="M217" s="9"/>
      <c r="O217" s="12"/>
      <c r="P217" s="19"/>
      <c r="Q217" s="5"/>
      <c r="R217" s="5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11"/>
      <c r="BM217" s="7"/>
      <c r="BN217" s="9"/>
      <c r="BO217" s="9"/>
    </row>
    <row r="218" spans="12:67" ht="11.25">
      <c r="L218" s="5"/>
      <c r="M218" s="9"/>
      <c r="O218" s="12"/>
      <c r="P218" s="19"/>
      <c r="Q218" s="5"/>
      <c r="R218" s="5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11"/>
      <c r="BM218" s="7"/>
      <c r="BN218" s="9"/>
      <c r="BO218" s="9"/>
    </row>
    <row r="219" spans="12:67" ht="11.25">
      <c r="L219" s="5"/>
      <c r="M219" s="9"/>
      <c r="O219" s="12"/>
      <c r="P219" s="19"/>
      <c r="Q219" s="5"/>
      <c r="R219" s="5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11"/>
      <c r="BM219" s="7"/>
      <c r="BN219" s="9"/>
      <c r="BO219" s="9"/>
    </row>
    <row r="220" spans="12:67" ht="11.25">
      <c r="L220" s="5"/>
      <c r="M220" s="9"/>
      <c r="O220" s="12"/>
      <c r="P220" s="19"/>
      <c r="Q220" s="5"/>
      <c r="R220" s="5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11"/>
      <c r="BM220" s="7"/>
      <c r="BN220" s="9"/>
      <c r="BO220" s="9"/>
    </row>
    <row r="221" spans="12:67" ht="11.25">
      <c r="L221" s="5"/>
      <c r="M221" s="9"/>
      <c r="O221" s="12"/>
      <c r="P221" s="19"/>
      <c r="Q221" s="5"/>
      <c r="R221" s="5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11"/>
      <c r="BM221" s="7"/>
      <c r="BN221" s="9"/>
      <c r="BO221" s="9"/>
    </row>
    <row r="222" spans="12:67" ht="11.25">
      <c r="L222" s="5"/>
      <c r="M222" s="9"/>
      <c r="O222" s="12"/>
      <c r="P222" s="19"/>
      <c r="Q222" s="5"/>
      <c r="R222" s="5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11"/>
      <c r="BM222" s="7"/>
      <c r="BN222" s="9"/>
      <c r="BO222" s="9"/>
    </row>
    <row r="223" spans="12:67" ht="11.25">
      <c r="L223" s="5"/>
      <c r="M223" s="9"/>
      <c r="O223" s="12"/>
      <c r="P223" s="19"/>
      <c r="Q223" s="5"/>
      <c r="R223" s="5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11"/>
      <c r="BM223" s="7"/>
      <c r="BN223" s="9"/>
      <c r="BO223" s="9"/>
    </row>
    <row r="224" spans="12:67" ht="11.25">
      <c r="L224" s="5"/>
      <c r="M224" s="9"/>
      <c r="O224" s="12"/>
      <c r="P224" s="19"/>
      <c r="Q224" s="5"/>
      <c r="R224" s="5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11"/>
      <c r="BM224" s="7"/>
      <c r="BN224" s="9"/>
      <c r="BO224" s="9"/>
    </row>
    <row r="225" spans="12:67" ht="11.25">
      <c r="L225" s="5"/>
      <c r="M225" s="9"/>
      <c r="O225" s="12"/>
      <c r="P225" s="19"/>
      <c r="Q225" s="5"/>
      <c r="R225" s="5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11"/>
      <c r="BM225" s="7"/>
      <c r="BN225" s="9"/>
      <c r="BO225" s="9"/>
    </row>
    <row r="226" spans="12:67" ht="11.25">
      <c r="L226" s="5"/>
      <c r="M226" s="9"/>
      <c r="O226" s="12"/>
      <c r="P226" s="19"/>
      <c r="Q226" s="5"/>
      <c r="R226" s="5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11"/>
      <c r="BM226" s="7"/>
      <c r="BN226" s="9"/>
      <c r="BO226" s="9"/>
    </row>
    <row r="227" spans="12:67" ht="11.25">
      <c r="L227" s="5"/>
      <c r="M227" s="9"/>
      <c r="O227" s="12"/>
      <c r="P227" s="19"/>
      <c r="Q227" s="5"/>
      <c r="R227" s="5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11"/>
      <c r="BM227" s="7"/>
      <c r="BN227" s="9"/>
      <c r="BO227" s="9"/>
    </row>
    <row r="228" spans="12:67" ht="11.25">
      <c r="L228" s="5"/>
      <c r="M228" s="9"/>
      <c r="O228" s="12"/>
      <c r="P228" s="19"/>
      <c r="Q228" s="5"/>
      <c r="R228" s="5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11"/>
      <c r="BM228" s="7"/>
      <c r="BN228" s="9"/>
      <c r="BO228" s="9"/>
    </row>
    <row r="229" spans="12:67" ht="11.25">
      <c r="L229" s="5"/>
      <c r="M229" s="9"/>
      <c r="O229" s="12"/>
      <c r="P229" s="19"/>
      <c r="Q229" s="5"/>
      <c r="R229" s="5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11"/>
      <c r="BM229" s="7"/>
      <c r="BN229" s="9"/>
      <c r="BO229" s="9"/>
    </row>
    <row r="230" spans="12:67" ht="11.25">
      <c r="L230" s="5"/>
      <c r="M230" s="9"/>
      <c r="O230" s="12"/>
      <c r="P230" s="19"/>
      <c r="Q230" s="5"/>
      <c r="R230" s="5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11"/>
      <c r="BM230" s="7"/>
      <c r="BN230" s="9"/>
      <c r="BO230" s="9"/>
    </row>
    <row r="231" spans="12:67" ht="11.25">
      <c r="L231" s="5"/>
      <c r="M231" s="9"/>
      <c r="O231" s="12"/>
      <c r="P231" s="19"/>
      <c r="Q231" s="5"/>
      <c r="R231" s="5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11"/>
      <c r="BM231" s="7"/>
      <c r="BN231" s="9"/>
      <c r="BO231" s="9"/>
    </row>
    <row r="232" spans="12:67" ht="11.25">
      <c r="L232" s="5"/>
      <c r="M232" s="9"/>
      <c r="O232" s="12"/>
      <c r="P232" s="19"/>
      <c r="Q232" s="5"/>
      <c r="R232" s="5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11"/>
      <c r="BM232" s="7"/>
      <c r="BN232" s="9"/>
      <c r="BO232" s="9"/>
    </row>
    <row r="233" spans="12:67" ht="11.25">
      <c r="L233" s="5"/>
      <c r="M233" s="9"/>
      <c r="O233" s="12"/>
      <c r="P233" s="19"/>
      <c r="Q233" s="5"/>
      <c r="R233" s="5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11"/>
      <c r="BM233" s="7"/>
      <c r="BN233" s="9"/>
      <c r="BO233" s="9"/>
    </row>
    <row r="234" spans="12:67" ht="11.25">
      <c r="L234" s="5"/>
      <c r="M234" s="9"/>
      <c r="O234" s="12"/>
      <c r="P234" s="19"/>
      <c r="Q234" s="5"/>
      <c r="R234" s="5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11"/>
      <c r="BM234" s="7"/>
      <c r="BN234" s="9"/>
      <c r="BO234" s="9"/>
    </row>
    <row r="235" spans="12:67" ht="11.25">
      <c r="L235" s="5"/>
      <c r="M235" s="9"/>
      <c r="O235" s="12"/>
      <c r="P235" s="19"/>
      <c r="Q235" s="5"/>
      <c r="R235" s="5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11"/>
      <c r="BM235" s="7"/>
      <c r="BN235" s="9"/>
      <c r="BO235" s="9"/>
    </row>
    <row r="236" spans="12:67" ht="11.25">
      <c r="L236" s="5"/>
      <c r="M236" s="9"/>
      <c r="O236" s="12"/>
      <c r="P236" s="19"/>
      <c r="Q236" s="5"/>
      <c r="R236" s="5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11"/>
      <c r="BM236" s="7"/>
      <c r="BN236" s="9"/>
      <c r="BO236" s="9"/>
    </row>
    <row r="237" spans="12:67" ht="11.25">
      <c r="L237" s="5"/>
      <c r="M237" s="9"/>
      <c r="O237" s="12"/>
      <c r="P237" s="19"/>
      <c r="Q237" s="5"/>
      <c r="R237" s="5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11"/>
      <c r="BM237" s="7"/>
      <c r="BN237" s="9"/>
      <c r="BO237" s="9"/>
    </row>
    <row r="238" spans="12:67" ht="11.25">
      <c r="L238" s="5"/>
      <c r="M238" s="9"/>
      <c r="O238" s="12"/>
      <c r="P238" s="19"/>
      <c r="Q238" s="5"/>
      <c r="R238" s="5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11"/>
      <c r="BM238" s="7"/>
      <c r="BN238" s="9"/>
      <c r="BO238" s="9"/>
    </row>
    <row r="239" spans="12:67" ht="11.25">
      <c r="L239" s="5"/>
      <c r="M239" s="9"/>
      <c r="O239" s="12"/>
      <c r="P239" s="19"/>
      <c r="Q239" s="5"/>
      <c r="R239" s="5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11"/>
      <c r="BM239" s="7"/>
      <c r="BN239" s="9"/>
      <c r="BO239" s="9"/>
    </row>
    <row r="240" spans="12:67" ht="11.25">
      <c r="L240" s="5"/>
      <c r="M240" s="9"/>
      <c r="O240" s="12"/>
      <c r="P240" s="19"/>
      <c r="Q240" s="5"/>
      <c r="R240" s="5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11"/>
      <c r="BM240" s="7"/>
      <c r="BN240" s="9"/>
      <c r="BO240" s="9"/>
    </row>
    <row r="241" spans="12:67" ht="11.25">
      <c r="L241" s="5"/>
      <c r="M241" s="9"/>
      <c r="O241" s="12"/>
      <c r="P241" s="19"/>
      <c r="Q241" s="5"/>
      <c r="R241" s="5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11"/>
      <c r="BM241" s="7"/>
      <c r="BN241" s="9"/>
      <c r="BO241" s="9"/>
    </row>
    <row r="242" spans="12:67" ht="11.25">
      <c r="L242" s="5"/>
      <c r="M242" s="9"/>
      <c r="O242" s="12"/>
      <c r="P242" s="19"/>
      <c r="Q242" s="5"/>
      <c r="R242" s="5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11"/>
      <c r="BM242" s="7"/>
      <c r="BN242" s="9"/>
      <c r="BO242" s="9"/>
    </row>
    <row r="243" spans="12:67" ht="11.25">
      <c r="L243" s="5"/>
      <c r="M243" s="9"/>
      <c r="O243" s="12"/>
      <c r="P243" s="19"/>
      <c r="Q243" s="5"/>
      <c r="R243" s="5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11"/>
      <c r="BM243" s="7"/>
      <c r="BN243" s="9"/>
      <c r="BO243" s="9"/>
    </row>
    <row r="244" spans="12:67" ht="11.25">
      <c r="L244" s="5"/>
      <c r="M244" s="9"/>
      <c r="O244" s="12"/>
      <c r="P244" s="19"/>
      <c r="Q244" s="5"/>
      <c r="R244" s="5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11"/>
      <c r="BM244" s="7"/>
      <c r="BN244" s="9"/>
      <c r="BO244" s="9"/>
    </row>
    <row r="245" spans="12:67" ht="11.25">
      <c r="L245" s="5"/>
      <c r="M245" s="9"/>
      <c r="O245" s="12"/>
      <c r="P245" s="19"/>
      <c r="Q245" s="5"/>
      <c r="R245" s="5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11"/>
      <c r="BM245" s="7"/>
      <c r="BN245" s="9"/>
      <c r="BO245" s="9"/>
    </row>
    <row r="246" spans="12:67" ht="11.25">
      <c r="L246" s="5"/>
      <c r="M246" s="9"/>
      <c r="O246" s="12"/>
      <c r="P246" s="19"/>
      <c r="Q246" s="5"/>
      <c r="R246" s="5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11"/>
      <c r="BM246" s="7"/>
      <c r="BN246" s="9"/>
      <c r="BO246" s="9"/>
    </row>
    <row r="247" spans="12:67" ht="11.25">
      <c r="L247" s="5"/>
      <c r="M247" s="9"/>
      <c r="O247" s="12"/>
      <c r="P247" s="19"/>
      <c r="Q247" s="5"/>
      <c r="R247" s="5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11"/>
      <c r="BM247" s="7"/>
      <c r="BN247" s="9"/>
      <c r="BO247" s="9"/>
    </row>
    <row r="248" spans="12:67" ht="11.25">
      <c r="L248" s="5"/>
      <c r="M248" s="9"/>
      <c r="O248" s="12"/>
      <c r="P248" s="19"/>
      <c r="Q248" s="5"/>
      <c r="R248" s="5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11"/>
      <c r="BM248" s="7"/>
      <c r="BN248" s="9"/>
      <c r="BO248" s="9"/>
    </row>
    <row r="249" spans="12:67" ht="11.25">
      <c r="L249" s="5"/>
      <c r="M249" s="9"/>
      <c r="O249" s="12"/>
      <c r="P249" s="19"/>
      <c r="Q249" s="5"/>
      <c r="R249" s="5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11"/>
      <c r="BM249" s="7"/>
      <c r="BN249" s="9"/>
      <c r="BO249" s="9"/>
    </row>
    <row r="250" spans="12:67" ht="11.25">
      <c r="L250" s="5"/>
      <c r="M250" s="9"/>
      <c r="O250" s="12"/>
      <c r="P250" s="19"/>
      <c r="Q250" s="5"/>
      <c r="R250" s="5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11"/>
      <c r="BM250" s="7"/>
      <c r="BN250" s="9"/>
      <c r="BO250" s="9"/>
    </row>
    <row r="251" spans="12:67" ht="11.25">
      <c r="L251" s="5"/>
      <c r="M251" s="9"/>
      <c r="O251" s="12"/>
      <c r="P251" s="19"/>
      <c r="Q251" s="5"/>
      <c r="R251" s="5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11"/>
      <c r="BM251" s="7"/>
      <c r="BN251" s="9"/>
      <c r="BO251" s="9"/>
    </row>
    <row r="252" spans="12:67" ht="11.25">
      <c r="L252" s="5"/>
      <c r="M252" s="9"/>
      <c r="O252" s="12"/>
      <c r="P252" s="19"/>
      <c r="Q252" s="5"/>
      <c r="R252" s="5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11"/>
      <c r="BM252" s="7"/>
      <c r="BN252" s="9"/>
      <c r="BO252" s="9"/>
    </row>
    <row r="253" spans="12:67" ht="11.25">
      <c r="L253" s="5"/>
      <c r="M253" s="9"/>
      <c r="O253" s="12"/>
      <c r="P253" s="19"/>
      <c r="Q253" s="5"/>
      <c r="R253" s="5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11"/>
      <c r="BM253" s="7"/>
      <c r="BN253" s="9"/>
      <c r="BO253" s="9"/>
    </row>
    <row r="254" spans="12:67" ht="11.25">
      <c r="L254" s="5"/>
      <c r="M254" s="9"/>
      <c r="O254" s="12"/>
      <c r="P254" s="19"/>
      <c r="Q254" s="5"/>
      <c r="R254" s="5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11"/>
      <c r="BM254" s="7"/>
      <c r="BN254" s="9"/>
      <c r="BO254" s="9"/>
    </row>
    <row r="255" spans="12:67" ht="11.25">
      <c r="L255" s="5"/>
      <c r="M255" s="9"/>
      <c r="O255" s="12"/>
      <c r="P255" s="19"/>
      <c r="Q255" s="5"/>
      <c r="R255" s="5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11"/>
      <c r="BM255" s="7"/>
      <c r="BN255" s="9"/>
      <c r="BO255" s="9"/>
    </row>
    <row r="256" spans="12:67" ht="11.25">
      <c r="L256" s="5"/>
      <c r="M256" s="9"/>
      <c r="O256" s="12"/>
      <c r="P256" s="19"/>
      <c r="Q256" s="5"/>
      <c r="R256" s="5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11"/>
      <c r="BM256" s="7"/>
      <c r="BN256" s="9"/>
      <c r="BO256" s="9"/>
    </row>
    <row r="257" spans="12:67" ht="11.25">
      <c r="L257" s="5"/>
      <c r="M257" s="9"/>
      <c r="O257" s="12"/>
      <c r="P257" s="19"/>
      <c r="Q257" s="5"/>
      <c r="R257" s="5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11"/>
      <c r="BM257" s="7"/>
      <c r="BN257" s="9"/>
      <c r="BO257" s="9"/>
    </row>
    <row r="258" spans="12:67" ht="11.25">
      <c r="L258" s="5"/>
      <c r="M258" s="9"/>
      <c r="O258" s="12"/>
      <c r="P258" s="19"/>
      <c r="Q258" s="5"/>
      <c r="R258" s="5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11"/>
      <c r="BM258" s="7"/>
      <c r="BN258" s="9"/>
      <c r="BO258" s="9"/>
    </row>
    <row r="259" spans="12:67" ht="11.25">
      <c r="L259" s="5"/>
      <c r="M259" s="9"/>
      <c r="O259" s="12"/>
      <c r="P259" s="19"/>
      <c r="Q259" s="5"/>
      <c r="R259" s="5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11"/>
      <c r="BM259" s="7"/>
      <c r="BN259" s="9"/>
      <c r="BO259" s="9"/>
    </row>
    <row r="260" spans="12:67" ht="11.25">
      <c r="L260" s="5"/>
      <c r="M260" s="9"/>
      <c r="O260" s="12"/>
      <c r="P260" s="19"/>
      <c r="Q260" s="5"/>
      <c r="R260" s="5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11"/>
      <c r="BM260" s="7"/>
      <c r="BN260" s="9"/>
      <c r="BO260" s="9"/>
    </row>
    <row r="261" spans="12:67" ht="11.25">
      <c r="L261" s="5"/>
      <c r="M261" s="9"/>
      <c r="O261" s="12"/>
      <c r="P261" s="19"/>
      <c r="Q261" s="5"/>
      <c r="R261" s="5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11"/>
      <c r="BM261" s="7"/>
      <c r="BN261" s="9"/>
      <c r="BO261" s="9"/>
    </row>
    <row r="262" spans="12:67" ht="11.25">
      <c r="L262" s="5"/>
      <c r="M262" s="9"/>
      <c r="O262" s="12"/>
      <c r="P262" s="19"/>
      <c r="Q262" s="5"/>
      <c r="R262" s="5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11"/>
      <c r="BM262" s="7"/>
      <c r="BN262" s="9"/>
      <c r="BO262" s="9"/>
    </row>
    <row r="263" spans="12:67" ht="11.25">
      <c r="L263" s="5"/>
      <c r="M263" s="9"/>
      <c r="O263" s="12"/>
      <c r="P263" s="19"/>
      <c r="Q263" s="5"/>
      <c r="R263" s="5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11"/>
      <c r="BM263" s="7"/>
      <c r="BN263" s="9"/>
      <c r="BO263" s="9"/>
    </row>
    <row r="264" spans="12:67" ht="11.25">
      <c r="L264" s="5"/>
      <c r="M264" s="9"/>
      <c r="O264" s="12"/>
      <c r="P264" s="19"/>
      <c r="Q264" s="5"/>
      <c r="R264" s="5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11"/>
      <c r="BM264" s="7"/>
      <c r="BN264" s="9"/>
      <c r="BO264" s="9"/>
    </row>
    <row r="265" spans="12:67" ht="11.25">
      <c r="L265" s="5"/>
      <c r="M265" s="9"/>
      <c r="O265" s="12"/>
      <c r="P265" s="19"/>
      <c r="Q265" s="5"/>
      <c r="R265" s="5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11"/>
      <c r="BM265" s="7"/>
      <c r="BN265" s="9"/>
      <c r="BO265" s="9"/>
    </row>
    <row r="266" spans="12:67" ht="11.25">
      <c r="L266" s="5"/>
      <c r="M266" s="9"/>
      <c r="O266" s="12"/>
      <c r="P266" s="19"/>
      <c r="Q266" s="5"/>
      <c r="R266" s="5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11"/>
      <c r="BM266" s="7"/>
      <c r="BN266" s="9"/>
      <c r="BO266" s="9"/>
    </row>
    <row r="267" spans="12:67" ht="11.25">
      <c r="L267" s="5"/>
      <c r="M267" s="9"/>
      <c r="O267" s="12"/>
      <c r="P267" s="19"/>
      <c r="Q267" s="5"/>
      <c r="R267" s="5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11"/>
      <c r="BM267" s="7"/>
      <c r="BN267" s="9"/>
      <c r="BO267" s="9"/>
    </row>
    <row r="268" spans="12:67" ht="11.25">
      <c r="L268" s="5"/>
      <c r="M268" s="9"/>
      <c r="O268" s="12"/>
      <c r="P268" s="19"/>
      <c r="Q268" s="5"/>
      <c r="R268" s="5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11"/>
      <c r="BM268" s="7"/>
      <c r="BN268" s="9"/>
      <c r="BO268" s="9"/>
    </row>
    <row r="269" spans="12:67" ht="11.25">
      <c r="L269" s="5"/>
      <c r="M269" s="9"/>
      <c r="O269" s="12"/>
      <c r="P269" s="19"/>
      <c r="Q269" s="5"/>
      <c r="R269" s="5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11"/>
      <c r="BM269" s="7"/>
      <c r="BN269" s="9"/>
      <c r="BO269" s="9"/>
    </row>
    <row r="270" spans="12:67" ht="11.25">
      <c r="L270" s="5"/>
      <c r="M270" s="9"/>
      <c r="O270" s="12"/>
      <c r="P270" s="19"/>
      <c r="Q270" s="5"/>
      <c r="R270" s="5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11"/>
      <c r="BM270" s="7"/>
      <c r="BN270" s="9"/>
      <c r="BO270" s="9"/>
    </row>
    <row r="271" spans="12:67" ht="11.25">
      <c r="L271" s="5"/>
      <c r="M271" s="9"/>
      <c r="O271" s="12"/>
      <c r="P271" s="19"/>
      <c r="Q271" s="5"/>
      <c r="R271" s="5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11"/>
      <c r="BM271" s="7"/>
      <c r="BN271" s="9"/>
      <c r="BO271" s="9"/>
    </row>
    <row r="272" spans="12:67" ht="11.25">
      <c r="L272" s="5"/>
      <c r="M272" s="9"/>
      <c r="O272" s="12"/>
      <c r="P272" s="19"/>
      <c r="Q272" s="5"/>
      <c r="R272" s="5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11"/>
      <c r="BM272" s="7"/>
      <c r="BN272" s="9"/>
      <c r="BO272" s="9"/>
    </row>
    <row r="273" spans="12:67" ht="11.25">
      <c r="L273" s="5"/>
      <c r="M273" s="9"/>
      <c r="O273" s="12"/>
      <c r="P273" s="19"/>
      <c r="Q273" s="5"/>
      <c r="R273" s="5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11"/>
      <c r="BM273" s="7"/>
      <c r="BN273" s="9"/>
      <c r="BO273" s="9"/>
    </row>
    <row r="274" spans="12:67" ht="11.25">
      <c r="L274" s="5"/>
      <c r="M274" s="9"/>
      <c r="O274" s="12"/>
      <c r="P274" s="19"/>
      <c r="Q274" s="5"/>
      <c r="R274" s="5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11"/>
      <c r="BM274" s="7"/>
      <c r="BN274" s="9"/>
      <c r="BO274" s="9"/>
    </row>
    <row r="275" spans="12:67" ht="11.25">
      <c r="L275" s="5"/>
      <c r="M275" s="9"/>
      <c r="O275" s="12"/>
      <c r="P275" s="19"/>
      <c r="Q275" s="5"/>
      <c r="R275" s="5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11"/>
      <c r="BM275" s="7"/>
      <c r="BN275" s="9"/>
      <c r="BO275" s="9"/>
    </row>
    <row r="276" spans="12:67" ht="11.25">
      <c r="L276" s="5"/>
      <c r="M276" s="9"/>
      <c r="O276" s="12"/>
      <c r="P276" s="19"/>
      <c r="Q276" s="5"/>
      <c r="R276" s="5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11"/>
      <c r="BM276" s="7"/>
      <c r="BN276" s="9"/>
      <c r="BO276" s="9"/>
    </row>
    <row r="277" spans="12:67" ht="11.25">
      <c r="L277" s="5"/>
      <c r="M277" s="9"/>
      <c r="O277" s="12"/>
      <c r="P277" s="19"/>
      <c r="Q277" s="5"/>
      <c r="R277" s="5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11"/>
      <c r="BM277" s="7"/>
      <c r="BN277" s="9"/>
      <c r="BO277" s="9"/>
    </row>
    <row r="278" spans="12:67" ht="11.25">
      <c r="L278" s="5"/>
      <c r="M278" s="9"/>
      <c r="O278" s="12"/>
      <c r="P278" s="19"/>
      <c r="Q278" s="5"/>
      <c r="R278" s="5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11"/>
      <c r="BM278" s="7"/>
      <c r="BN278" s="9"/>
      <c r="BO278" s="9"/>
    </row>
    <row r="279" spans="12:67" ht="11.25">
      <c r="L279" s="5"/>
      <c r="M279" s="9"/>
      <c r="O279" s="12"/>
      <c r="P279" s="19"/>
      <c r="Q279" s="5"/>
      <c r="R279" s="5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11"/>
      <c r="BM279" s="7"/>
      <c r="BN279" s="9"/>
      <c r="BO279" s="9"/>
    </row>
    <row r="280" spans="12:67" ht="11.25">
      <c r="L280" s="5"/>
      <c r="M280" s="9"/>
      <c r="O280" s="12"/>
      <c r="P280" s="19"/>
      <c r="Q280" s="5"/>
      <c r="R280" s="5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11"/>
      <c r="BM280" s="7"/>
      <c r="BN280" s="9"/>
      <c r="BO280" s="9"/>
    </row>
    <row r="281" spans="12:67" ht="11.25">
      <c r="L281" s="5"/>
      <c r="M281" s="9"/>
      <c r="O281" s="12"/>
      <c r="P281" s="19"/>
      <c r="Q281" s="5"/>
      <c r="R281" s="5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11"/>
      <c r="BM281" s="7"/>
      <c r="BN281" s="9"/>
      <c r="BO281" s="9"/>
    </row>
    <row r="282" spans="12:67" ht="11.25">
      <c r="L282" s="5"/>
      <c r="M282" s="9"/>
      <c r="O282" s="12"/>
      <c r="P282" s="19"/>
      <c r="Q282" s="5"/>
      <c r="R282" s="5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11"/>
      <c r="BM282" s="7"/>
      <c r="BN282" s="9"/>
      <c r="BO282" s="9"/>
    </row>
    <row r="283" spans="12:67" ht="11.25">
      <c r="L283" s="5"/>
      <c r="M283" s="9"/>
      <c r="O283" s="12"/>
      <c r="P283" s="19"/>
      <c r="Q283" s="5"/>
      <c r="R283" s="5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11"/>
      <c r="BM283" s="7"/>
      <c r="BN283" s="9"/>
      <c r="BO283" s="9"/>
    </row>
    <row r="284" spans="12:67" ht="11.25">
      <c r="L284" s="5"/>
      <c r="M284" s="9"/>
      <c r="O284" s="12"/>
      <c r="P284" s="19"/>
      <c r="Q284" s="5"/>
      <c r="R284" s="5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11"/>
      <c r="BM284" s="7"/>
      <c r="BN284" s="9"/>
      <c r="BO284" s="9"/>
    </row>
    <row r="285" spans="12:67" ht="11.25">
      <c r="L285" s="5"/>
      <c r="M285" s="9"/>
      <c r="O285" s="12"/>
      <c r="P285" s="19"/>
      <c r="Q285" s="5"/>
      <c r="R285" s="5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11"/>
      <c r="BM285" s="7"/>
      <c r="BN285" s="9"/>
      <c r="BO285" s="9"/>
    </row>
    <row r="286" spans="12:67" ht="11.25">
      <c r="L286" s="5"/>
      <c r="M286" s="9"/>
      <c r="O286" s="12"/>
      <c r="P286" s="19"/>
      <c r="Q286" s="5"/>
      <c r="R286" s="5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11"/>
      <c r="BM286" s="7"/>
      <c r="BN286" s="9"/>
      <c r="BO286" s="9"/>
    </row>
    <row r="287" spans="12:67" ht="11.25">
      <c r="L287" s="5"/>
      <c r="M287" s="9"/>
      <c r="O287" s="12"/>
      <c r="P287" s="19"/>
      <c r="Q287" s="5"/>
      <c r="R287" s="5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11"/>
      <c r="BM287" s="7"/>
      <c r="BN287" s="9"/>
      <c r="BO287" s="9"/>
    </row>
    <row r="288" spans="12:67" ht="11.25">
      <c r="L288" s="5"/>
      <c r="M288" s="9"/>
      <c r="O288" s="12"/>
      <c r="P288" s="19"/>
      <c r="Q288" s="5"/>
      <c r="R288" s="5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11"/>
      <c r="BM288" s="7"/>
      <c r="BN288" s="9"/>
      <c r="BO288" s="9"/>
    </row>
    <row r="289" spans="12:67" ht="11.25">
      <c r="L289" s="5"/>
      <c r="M289" s="9"/>
      <c r="O289" s="12"/>
      <c r="P289" s="19"/>
      <c r="Q289" s="5"/>
      <c r="R289" s="5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11"/>
      <c r="BM289" s="7"/>
      <c r="BN289" s="9"/>
      <c r="BO289" s="9"/>
    </row>
    <row r="290" spans="12:67" ht="11.25">
      <c r="L290" s="5"/>
      <c r="M290" s="9"/>
      <c r="O290" s="12"/>
      <c r="P290" s="19"/>
      <c r="Q290" s="5"/>
      <c r="R290" s="5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11"/>
      <c r="BM290" s="7"/>
      <c r="BN290" s="9"/>
      <c r="BO290" s="9"/>
    </row>
    <row r="291" spans="12:67" ht="11.25">
      <c r="L291" s="5"/>
      <c r="M291" s="9"/>
      <c r="O291" s="12"/>
      <c r="P291" s="19"/>
      <c r="Q291" s="5"/>
      <c r="R291" s="5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11"/>
      <c r="BM291" s="7"/>
      <c r="BN291" s="9"/>
      <c r="BO291" s="9"/>
    </row>
    <row r="292" spans="12:67" ht="11.25">
      <c r="L292" s="5"/>
      <c r="M292" s="9"/>
      <c r="O292" s="12"/>
      <c r="P292" s="19"/>
      <c r="Q292" s="5"/>
      <c r="R292" s="5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11"/>
      <c r="BM292" s="7"/>
      <c r="BN292" s="9"/>
      <c r="BO292" s="9"/>
    </row>
    <row r="293" spans="12:67" ht="11.25">
      <c r="L293" s="5"/>
      <c r="M293" s="9"/>
      <c r="O293" s="12"/>
      <c r="P293" s="19"/>
      <c r="Q293" s="5"/>
      <c r="R293" s="5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11"/>
      <c r="BM293" s="7"/>
      <c r="BN293" s="9"/>
      <c r="BO293" s="9"/>
    </row>
    <row r="294" spans="12:67" ht="11.25">
      <c r="L294" s="5"/>
      <c r="M294" s="9"/>
      <c r="O294" s="12"/>
      <c r="P294" s="19"/>
      <c r="Q294" s="5"/>
      <c r="R294" s="5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11"/>
      <c r="BM294" s="7"/>
      <c r="BN294" s="9"/>
      <c r="BO294" s="9"/>
    </row>
    <row r="295" spans="12:67" ht="11.25">
      <c r="L295" s="5"/>
      <c r="M295" s="9"/>
      <c r="O295" s="12"/>
      <c r="P295" s="19"/>
      <c r="Q295" s="5"/>
      <c r="R295" s="5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11"/>
      <c r="BM295" s="7"/>
      <c r="BN295" s="9"/>
      <c r="BO295" s="9"/>
    </row>
    <row r="296" spans="12:67" ht="11.25">
      <c r="L296" s="5"/>
      <c r="M296" s="9"/>
      <c r="O296" s="12"/>
      <c r="P296" s="19"/>
      <c r="Q296" s="5"/>
      <c r="R296" s="5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11"/>
      <c r="BM296" s="7"/>
      <c r="BN296" s="9"/>
      <c r="BO296" s="9"/>
    </row>
    <row r="297" spans="12:67" ht="11.25">
      <c r="L297" s="5"/>
      <c r="M297" s="9"/>
      <c r="O297" s="12"/>
      <c r="P297" s="19"/>
      <c r="Q297" s="5"/>
      <c r="R297" s="5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11"/>
      <c r="BM297" s="7"/>
      <c r="BN297" s="9"/>
      <c r="BO297" s="9"/>
    </row>
    <row r="298" spans="12:67" ht="11.25">
      <c r="L298" s="5"/>
      <c r="M298" s="9"/>
      <c r="O298" s="12"/>
      <c r="P298" s="19"/>
      <c r="Q298" s="5"/>
      <c r="R298" s="5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11"/>
      <c r="BM298" s="7"/>
      <c r="BN298" s="9"/>
      <c r="BO298" s="9"/>
    </row>
    <row r="299" spans="12:67" ht="11.25">
      <c r="L299" s="5"/>
      <c r="M299" s="9"/>
      <c r="O299" s="12"/>
      <c r="P299" s="19"/>
      <c r="Q299" s="5"/>
      <c r="R299" s="5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11"/>
      <c r="BM299" s="7"/>
      <c r="BN299" s="9"/>
      <c r="BO299" s="9"/>
    </row>
    <row r="300" spans="12:67" ht="11.25">
      <c r="L300" s="5"/>
      <c r="M300" s="9"/>
      <c r="O300" s="12"/>
      <c r="P300" s="19"/>
      <c r="Q300" s="5"/>
      <c r="R300" s="5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11"/>
      <c r="BM300" s="7"/>
      <c r="BN300" s="9"/>
      <c r="BO300" s="9"/>
    </row>
    <row r="301" spans="12:67" ht="11.25">
      <c r="L301" s="5"/>
      <c r="M301" s="9"/>
      <c r="O301" s="12"/>
      <c r="P301" s="19"/>
      <c r="Q301" s="5"/>
      <c r="R301" s="5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11"/>
      <c r="BM301" s="7"/>
      <c r="BN301" s="9"/>
      <c r="BO301" s="9"/>
    </row>
    <row r="302" spans="12:67" ht="11.25">
      <c r="L302" s="5"/>
      <c r="M302" s="9"/>
      <c r="O302" s="12"/>
      <c r="P302" s="19"/>
      <c r="Q302" s="5"/>
      <c r="R302" s="5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11"/>
      <c r="BM302" s="7"/>
      <c r="BN302" s="9"/>
      <c r="BO302" s="9"/>
    </row>
    <row r="303" spans="12:67" ht="11.25">
      <c r="L303" s="5"/>
      <c r="M303" s="9"/>
      <c r="O303" s="12"/>
      <c r="P303" s="19"/>
      <c r="Q303" s="5"/>
      <c r="R303" s="5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11"/>
      <c r="BM303" s="7"/>
      <c r="BN303" s="9"/>
      <c r="BO303" s="9"/>
    </row>
    <row r="304" spans="12:67" ht="11.25">
      <c r="L304" s="5"/>
      <c r="M304" s="9"/>
      <c r="O304" s="12"/>
      <c r="P304" s="19"/>
      <c r="Q304" s="5"/>
      <c r="R304" s="5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11"/>
      <c r="BM304" s="7"/>
      <c r="BN304" s="9"/>
      <c r="BO304" s="9"/>
    </row>
    <row r="305" spans="12:67" ht="11.25">
      <c r="L305" s="5"/>
      <c r="M305" s="9"/>
      <c r="O305" s="12"/>
      <c r="P305" s="19"/>
      <c r="Q305" s="5"/>
      <c r="R305" s="5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11"/>
      <c r="BM305" s="7"/>
      <c r="BN305" s="9"/>
      <c r="BO305" s="9"/>
    </row>
    <row r="306" spans="12:67" ht="11.25">
      <c r="L306" s="5"/>
      <c r="M306" s="9"/>
      <c r="O306" s="12"/>
      <c r="P306" s="19"/>
      <c r="Q306" s="5"/>
      <c r="R306" s="5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11"/>
      <c r="BM306" s="7"/>
      <c r="BN306" s="9"/>
      <c r="BO306" s="9"/>
    </row>
    <row r="307" spans="12:67" ht="11.25">
      <c r="L307" s="5"/>
      <c r="M307" s="9"/>
      <c r="O307" s="12"/>
      <c r="P307" s="19"/>
      <c r="Q307" s="5"/>
      <c r="R307" s="5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11"/>
      <c r="BM307" s="7"/>
      <c r="BN307" s="9"/>
      <c r="BO307" s="9"/>
    </row>
    <row r="308" spans="12:67" ht="11.25">
      <c r="L308" s="5"/>
      <c r="M308" s="9"/>
      <c r="O308" s="12"/>
      <c r="P308" s="19"/>
      <c r="Q308" s="5"/>
      <c r="R308" s="5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11"/>
      <c r="BM308" s="7"/>
      <c r="BN308" s="9"/>
      <c r="BO308" s="9"/>
    </row>
    <row r="309" spans="12:67" ht="11.25">
      <c r="L309" s="5"/>
      <c r="M309" s="9"/>
      <c r="O309" s="12"/>
      <c r="P309" s="19"/>
      <c r="Q309" s="5"/>
      <c r="R309" s="5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11"/>
      <c r="BM309" s="7"/>
      <c r="BN309" s="9"/>
      <c r="BO309" s="9"/>
    </row>
    <row r="310" spans="12:67" ht="11.25">
      <c r="L310" s="5"/>
      <c r="M310" s="9"/>
      <c r="O310" s="12"/>
      <c r="P310" s="19"/>
      <c r="Q310" s="5"/>
      <c r="R310" s="5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11"/>
      <c r="BM310" s="7"/>
      <c r="BN310" s="9"/>
      <c r="BO310" s="9"/>
    </row>
    <row r="311" spans="12:67" ht="11.25">
      <c r="L311" s="5"/>
      <c r="M311" s="9"/>
      <c r="O311" s="12"/>
      <c r="P311" s="19"/>
      <c r="Q311" s="5"/>
      <c r="R311" s="5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11"/>
      <c r="BM311" s="7"/>
      <c r="BN311" s="9"/>
      <c r="BO311" s="9"/>
    </row>
    <row r="312" spans="12:67" ht="11.25">
      <c r="L312" s="5"/>
      <c r="M312" s="9"/>
      <c r="O312" s="12"/>
      <c r="P312" s="19"/>
      <c r="Q312" s="5"/>
      <c r="R312" s="5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11"/>
      <c r="BM312" s="7"/>
      <c r="BN312" s="9"/>
      <c r="BO312" s="9"/>
    </row>
    <row r="313" spans="12:67" ht="11.25">
      <c r="L313" s="5"/>
      <c r="M313" s="9"/>
      <c r="O313" s="12"/>
      <c r="P313" s="19"/>
      <c r="Q313" s="5"/>
      <c r="R313" s="5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11"/>
      <c r="BM313" s="7"/>
      <c r="BN313" s="9"/>
      <c r="BO313" s="9"/>
    </row>
    <row r="314" spans="12:67" ht="11.25">
      <c r="L314" s="5"/>
      <c r="M314" s="9"/>
      <c r="O314" s="12"/>
      <c r="P314" s="19"/>
      <c r="Q314" s="5"/>
      <c r="R314" s="5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11"/>
      <c r="BM314" s="7"/>
      <c r="BN314" s="9"/>
      <c r="BO314" s="9"/>
    </row>
    <row r="315" spans="12:67" ht="11.25">
      <c r="L315" s="5"/>
      <c r="M315" s="9"/>
      <c r="O315" s="12"/>
      <c r="P315" s="19"/>
      <c r="Q315" s="5"/>
      <c r="R315" s="5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11"/>
      <c r="BM315" s="7"/>
      <c r="BN315" s="9"/>
      <c r="BO315" s="9"/>
    </row>
    <row r="316" spans="12:67" ht="11.25">
      <c r="L316" s="5"/>
      <c r="M316" s="9"/>
      <c r="O316" s="12"/>
      <c r="P316" s="19"/>
      <c r="Q316" s="5"/>
      <c r="R316" s="5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11"/>
      <c r="BM316" s="7"/>
      <c r="BN316" s="9"/>
      <c r="BO316" s="9"/>
    </row>
    <row r="317" spans="12:67" ht="11.25">
      <c r="L317" s="5"/>
      <c r="M317" s="9"/>
      <c r="O317" s="12"/>
      <c r="P317" s="19"/>
      <c r="Q317" s="5"/>
      <c r="R317" s="5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11"/>
      <c r="BM317" s="7"/>
      <c r="BN317" s="9"/>
      <c r="BO317" s="9"/>
    </row>
    <row r="318" spans="12:67" ht="11.25">
      <c r="L318" s="5"/>
      <c r="M318" s="9"/>
      <c r="O318" s="12"/>
      <c r="P318" s="19"/>
      <c r="Q318" s="5"/>
      <c r="R318" s="5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11"/>
      <c r="BM318" s="7"/>
      <c r="BN318" s="9"/>
      <c r="BO318" s="9"/>
    </row>
    <row r="319" spans="12:67" ht="11.25">
      <c r="L319" s="5"/>
      <c r="M319" s="9"/>
      <c r="O319" s="12"/>
      <c r="P319" s="19"/>
      <c r="Q319" s="5"/>
      <c r="R319" s="5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11"/>
      <c r="BM319" s="7"/>
      <c r="BN319" s="9"/>
      <c r="BO319" s="9"/>
    </row>
    <row r="320" spans="12:67" ht="11.25">
      <c r="L320" s="5"/>
      <c r="M320" s="9"/>
      <c r="O320" s="12"/>
      <c r="P320" s="19"/>
      <c r="Q320" s="5"/>
      <c r="R320" s="5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11"/>
      <c r="BM320" s="7"/>
      <c r="BN320" s="9"/>
      <c r="BO320" s="9"/>
    </row>
    <row r="321" spans="12:67" ht="11.25">
      <c r="L321" s="5"/>
      <c r="M321" s="9"/>
      <c r="O321" s="12"/>
      <c r="P321" s="19"/>
      <c r="Q321" s="5"/>
      <c r="R321" s="5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11"/>
      <c r="BM321" s="7"/>
      <c r="BN321" s="9"/>
      <c r="BO321" s="9"/>
    </row>
    <row r="322" spans="12:67" ht="11.25">
      <c r="L322" s="5"/>
      <c r="M322" s="9"/>
      <c r="O322" s="12"/>
      <c r="P322" s="19"/>
      <c r="Q322" s="5"/>
      <c r="R322" s="5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11"/>
      <c r="BM322" s="7"/>
      <c r="BN322" s="9"/>
      <c r="BO322" s="9"/>
    </row>
    <row r="323" spans="12:67" ht="11.25">
      <c r="L323" s="5"/>
      <c r="M323" s="9"/>
      <c r="O323" s="12"/>
      <c r="P323" s="19"/>
      <c r="Q323" s="5"/>
      <c r="R323" s="5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11"/>
      <c r="BM323" s="7"/>
      <c r="BN323" s="9"/>
      <c r="BO323" s="9"/>
    </row>
    <row r="324" spans="12:67" ht="11.25">
      <c r="L324" s="5"/>
      <c r="M324" s="9"/>
      <c r="O324" s="12"/>
      <c r="P324" s="19"/>
      <c r="Q324" s="5"/>
      <c r="R324" s="5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11"/>
      <c r="BM324" s="7"/>
      <c r="BN324" s="9"/>
      <c r="BO324" s="9"/>
    </row>
    <row r="325" spans="12:67" ht="11.25">
      <c r="L325" s="5"/>
      <c r="M325" s="9"/>
      <c r="O325" s="12"/>
      <c r="P325" s="19"/>
      <c r="Q325" s="5"/>
      <c r="R325" s="5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11"/>
      <c r="BM325" s="7"/>
      <c r="BN325" s="9"/>
      <c r="BO325" s="9"/>
    </row>
    <row r="326" spans="12:67" ht="11.25">
      <c r="L326" s="5"/>
      <c r="M326" s="9"/>
      <c r="O326" s="12"/>
      <c r="P326" s="19"/>
      <c r="Q326" s="5"/>
      <c r="R326" s="5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11"/>
      <c r="BM326" s="7"/>
      <c r="BN326" s="9"/>
      <c r="BO326" s="9"/>
    </row>
    <row r="327" spans="12:67" ht="11.25">
      <c r="L327" s="5"/>
      <c r="M327" s="9"/>
      <c r="O327" s="12"/>
      <c r="P327" s="19"/>
      <c r="Q327" s="5"/>
      <c r="R327" s="5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11"/>
      <c r="BM327" s="7"/>
      <c r="BN327" s="9"/>
      <c r="BO327" s="9"/>
    </row>
    <row r="328" spans="12:67" ht="11.25">
      <c r="L328" s="5"/>
      <c r="M328" s="9"/>
      <c r="O328" s="12"/>
      <c r="P328" s="19"/>
      <c r="Q328" s="5"/>
      <c r="R328" s="5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11"/>
      <c r="BM328" s="7"/>
      <c r="BN328" s="9"/>
      <c r="BO328" s="9"/>
    </row>
    <row r="329" spans="12:67" ht="11.25">
      <c r="L329" s="5"/>
      <c r="M329" s="9"/>
      <c r="O329" s="12"/>
      <c r="P329" s="19"/>
      <c r="Q329" s="5"/>
      <c r="R329" s="5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11"/>
      <c r="BM329" s="7"/>
      <c r="BN329" s="9"/>
      <c r="BO329" s="9"/>
    </row>
    <row r="330" spans="12:67" ht="11.25">
      <c r="L330" s="5"/>
      <c r="M330" s="9"/>
      <c r="O330" s="12"/>
      <c r="P330" s="19"/>
      <c r="Q330" s="5"/>
      <c r="R330" s="5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11"/>
      <c r="BM330" s="7"/>
      <c r="BN330" s="9"/>
      <c r="BO330" s="9"/>
    </row>
    <row r="331" spans="12:67" ht="11.25">
      <c r="L331" s="5"/>
      <c r="M331" s="9"/>
      <c r="O331" s="12"/>
      <c r="P331" s="19"/>
      <c r="Q331" s="5"/>
      <c r="R331" s="5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11"/>
      <c r="BM331" s="7"/>
      <c r="BN331" s="9"/>
      <c r="BO331" s="9"/>
    </row>
    <row r="332" spans="12:67" ht="11.25">
      <c r="L332" s="5"/>
      <c r="M332" s="9"/>
      <c r="O332" s="12"/>
      <c r="P332" s="19"/>
      <c r="Q332" s="5"/>
      <c r="R332" s="5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11"/>
      <c r="BM332" s="7"/>
      <c r="BN332" s="9"/>
      <c r="BO332" s="9"/>
    </row>
    <row r="333" spans="12:67" ht="11.25">
      <c r="L333" s="5"/>
      <c r="M333" s="9"/>
      <c r="O333" s="12"/>
      <c r="P333" s="19"/>
      <c r="Q333" s="5"/>
      <c r="R333" s="5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11"/>
      <c r="BM333" s="7"/>
      <c r="BN333" s="9"/>
      <c r="BO333" s="9"/>
    </row>
    <row r="334" spans="12:67" ht="11.25">
      <c r="L334" s="5"/>
      <c r="M334" s="9"/>
      <c r="O334" s="12"/>
      <c r="P334" s="19"/>
      <c r="Q334" s="5"/>
      <c r="R334" s="5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11"/>
      <c r="BM334" s="7"/>
      <c r="BN334" s="9"/>
      <c r="BO334" s="9"/>
    </row>
    <row r="335" spans="12:67" ht="11.25">
      <c r="L335" s="5"/>
      <c r="M335" s="9"/>
      <c r="O335" s="12"/>
      <c r="P335" s="19"/>
      <c r="Q335" s="5"/>
      <c r="R335" s="5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11"/>
      <c r="BM335" s="7"/>
      <c r="BN335" s="9"/>
      <c r="BO335" s="9"/>
    </row>
    <row r="336" spans="12:67" ht="11.25">
      <c r="L336" s="5"/>
      <c r="M336" s="9"/>
      <c r="O336" s="12"/>
      <c r="P336" s="19"/>
      <c r="Q336" s="5"/>
      <c r="R336" s="5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11"/>
      <c r="BM336" s="7"/>
      <c r="BN336" s="9"/>
      <c r="BO336" s="9"/>
    </row>
    <row r="337" spans="12:67" ht="11.25">
      <c r="L337" s="5"/>
      <c r="M337" s="9"/>
      <c r="O337" s="12"/>
      <c r="P337" s="19"/>
      <c r="Q337" s="5"/>
      <c r="R337" s="5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11"/>
      <c r="BM337" s="7"/>
      <c r="BN337" s="9"/>
      <c r="BO337" s="9"/>
    </row>
    <row r="338" spans="12:67" ht="11.25">
      <c r="L338" s="5"/>
      <c r="M338" s="9"/>
      <c r="O338" s="12"/>
      <c r="P338" s="19"/>
      <c r="Q338" s="5"/>
      <c r="R338" s="5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11"/>
      <c r="BM338" s="7"/>
      <c r="BN338" s="9"/>
      <c r="BO338" s="9"/>
    </row>
    <row r="339" spans="12:67" ht="11.25">
      <c r="L339" s="5"/>
      <c r="M339" s="9"/>
      <c r="O339" s="12"/>
      <c r="P339" s="19"/>
      <c r="Q339" s="5"/>
      <c r="R339" s="5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11"/>
      <c r="BM339" s="7"/>
      <c r="BN339" s="9"/>
      <c r="BO339" s="9"/>
    </row>
    <row r="340" spans="12:67" ht="11.25">
      <c r="L340" s="5"/>
      <c r="M340" s="9"/>
      <c r="O340" s="12"/>
      <c r="P340" s="19"/>
      <c r="Q340" s="5"/>
      <c r="R340" s="5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11"/>
      <c r="BM340" s="7"/>
      <c r="BN340" s="9"/>
      <c r="BO340" s="9"/>
    </row>
    <row r="341" spans="12:67" ht="11.25">
      <c r="L341" s="5"/>
      <c r="M341" s="9"/>
      <c r="O341" s="12"/>
      <c r="P341" s="19"/>
      <c r="Q341" s="5"/>
      <c r="R341" s="5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11"/>
      <c r="BM341" s="7"/>
      <c r="BN341" s="9"/>
      <c r="BO341" s="9"/>
    </row>
    <row r="342" spans="12:67" ht="11.25">
      <c r="L342" s="5"/>
      <c r="M342" s="9"/>
      <c r="O342" s="12"/>
      <c r="P342" s="19"/>
      <c r="Q342" s="5"/>
      <c r="R342" s="5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11"/>
      <c r="BM342" s="7"/>
      <c r="BN342" s="9"/>
      <c r="BO342" s="9"/>
    </row>
    <row r="343" spans="12:67" ht="11.25">
      <c r="L343" s="5"/>
      <c r="M343" s="9"/>
      <c r="O343" s="12"/>
      <c r="P343" s="19"/>
      <c r="Q343" s="5"/>
      <c r="R343" s="5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11"/>
      <c r="BM343" s="7"/>
      <c r="BN343" s="9"/>
      <c r="BO343" s="9"/>
    </row>
    <row r="344" spans="12:67" ht="11.25">
      <c r="L344" s="5"/>
      <c r="M344" s="9"/>
      <c r="O344" s="12"/>
      <c r="P344" s="19"/>
      <c r="Q344" s="5"/>
      <c r="R344" s="5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11"/>
      <c r="BM344" s="7"/>
      <c r="BN344" s="9"/>
      <c r="BO344" s="9"/>
    </row>
    <row r="345" spans="12:67" ht="11.25">
      <c r="L345" s="5"/>
      <c r="M345" s="9"/>
      <c r="O345" s="12"/>
      <c r="P345" s="19"/>
      <c r="Q345" s="5"/>
      <c r="R345" s="5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11"/>
      <c r="BM345" s="7"/>
      <c r="BN345" s="9"/>
      <c r="BO345" s="9"/>
    </row>
    <row r="346" spans="12:67" ht="11.25">
      <c r="L346" s="5"/>
      <c r="M346" s="9"/>
      <c r="O346" s="12"/>
      <c r="P346" s="19"/>
      <c r="Q346" s="5"/>
      <c r="R346" s="5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11"/>
      <c r="BM346" s="7"/>
      <c r="BN346" s="9"/>
      <c r="BO346" s="9"/>
    </row>
    <row r="347" spans="12:67" ht="11.25">
      <c r="L347" s="5"/>
      <c r="M347" s="9"/>
      <c r="O347" s="12"/>
      <c r="P347" s="19"/>
      <c r="Q347" s="5"/>
      <c r="R347" s="5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11"/>
      <c r="BM347" s="7"/>
      <c r="BN347" s="9"/>
      <c r="BO347" s="9"/>
    </row>
    <row r="348" spans="12:67" ht="11.25">
      <c r="L348" s="5"/>
      <c r="M348" s="9"/>
      <c r="O348" s="12"/>
      <c r="P348" s="19"/>
      <c r="Q348" s="5"/>
      <c r="R348" s="5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11"/>
      <c r="BM348" s="7"/>
      <c r="BN348" s="9"/>
      <c r="BO348" s="9"/>
    </row>
    <row r="349" spans="12:67" ht="11.25">
      <c r="L349" s="5"/>
      <c r="M349" s="9"/>
      <c r="O349" s="12"/>
      <c r="P349" s="19"/>
      <c r="Q349" s="5"/>
      <c r="R349" s="5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11"/>
      <c r="BM349" s="7"/>
      <c r="BN349" s="9"/>
      <c r="BO349" s="9"/>
    </row>
    <row r="350" spans="12:67" ht="11.25">
      <c r="L350" s="5"/>
      <c r="M350" s="9"/>
      <c r="O350" s="12"/>
      <c r="P350" s="19"/>
      <c r="Q350" s="5"/>
      <c r="R350" s="5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11"/>
      <c r="BM350" s="7"/>
      <c r="BN350" s="9"/>
      <c r="BO350" s="9"/>
    </row>
    <row r="351" spans="12:67" ht="11.25">
      <c r="L351" s="5"/>
      <c r="M351" s="9"/>
      <c r="O351" s="12"/>
      <c r="P351" s="19"/>
      <c r="Q351" s="5"/>
      <c r="R351" s="5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11"/>
      <c r="BM351" s="7"/>
      <c r="BN351" s="9"/>
      <c r="BO351" s="9"/>
    </row>
    <row r="352" spans="12:67" ht="11.25">
      <c r="L352" s="5"/>
      <c r="M352" s="9"/>
      <c r="O352" s="12"/>
      <c r="P352" s="19"/>
      <c r="Q352" s="5"/>
      <c r="R352" s="5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11"/>
      <c r="BM352" s="7"/>
      <c r="BN352" s="9"/>
      <c r="BO352" s="9"/>
    </row>
    <row r="353" spans="12:67" ht="11.25">
      <c r="L353" s="5"/>
      <c r="M353" s="9"/>
      <c r="O353" s="12"/>
      <c r="P353" s="19"/>
      <c r="Q353" s="5"/>
      <c r="R353" s="5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11"/>
      <c r="BM353" s="7"/>
      <c r="BN353" s="9"/>
      <c r="BO353" s="9"/>
    </row>
    <row r="354" spans="12:67" ht="11.25">
      <c r="L354" s="5"/>
      <c r="M354" s="9"/>
      <c r="O354" s="12"/>
      <c r="P354" s="19"/>
      <c r="Q354" s="5"/>
      <c r="R354" s="5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11"/>
      <c r="BM354" s="7"/>
      <c r="BN354" s="9"/>
      <c r="BO354" s="9"/>
    </row>
    <row r="355" spans="12:67" ht="11.25">
      <c r="L355" s="5"/>
      <c r="M355" s="9"/>
      <c r="O355" s="12"/>
      <c r="P355" s="19"/>
      <c r="Q355" s="5"/>
      <c r="R355" s="5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11"/>
      <c r="BM355" s="7"/>
      <c r="BN355" s="9"/>
      <c r="BO355" s="9"/>
    </row>
    <row r="356" spans="12:67" ht="11.25">
      <c r="L356" s="5"/>
      <c r="M356" s="9"/>
      <c r="O356" s="12"/>
      <c r="P356" s="19"/>
      <c r="Q356" s="5"/>
      <c r="R356" s="5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11"/>
      <c r="BM356" s="7"/>
      <c r="BN356" s="9"/>
      <c r="BO356" s="9"/>
    </row>
    <row r="357" spans="12:67" ht="11.25">
      <c r="L357" s="5"/>
      <c r="M357" s="9"/>
      <c r="O357" s="12"/>
      <c r="P357" s="19"/>
      <c r="Q357" s="5"/>
      <c r="R357" s="5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11"/>
      <c r="BM357" s="7"/>
      <c r="BN357" s="9"/>
      <c r="BO357" s="9"/>
    </row>
    <row r="358" spans="12:67" ht="11.25">
      <c r="L358" s="5"/>
      <c r="M358" s="9"/>
      <c r="O358" s="12"/>
      <c r="P358" s="19"/>
      <c r="Q358" s="5"/>
      <c r="R358" s="5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11"/>
      <c r="BM358" s="7"/>
      <c r="BN358" s="9"/>
      <c r="BO358" s="9"/>
    </row>
    <row r="359" spans="12:67" ht="11.25">
      <c r="L359" s="5"/>
      <c r="M359" s="9"/>
      <c r="O359" s="12"/>
      <c r="P359" s="19"/>
      <c r="Q359" s="5"/>
      <c r="R359" s="5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11"/>
      <c r="BM359" s="7"/>
      <c r="BN359" s="9"/>
      <c r="BO359" s="9"/>
    </row>
    <row r="360" spans="12:67" ht="11.25">
      <c r="L360" s="5"/>
      <c r="M360" s="9"/>
      <c r="O360" s="12"/>
      <c r="P360" s="19"/>
      <c r="Q360" s="5"/>
      <c r="R360" s="5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11"/>
      <c r="BM360" s="7"/>
      <c r="BN360" s="9"/>
      <c r="BO360" s="9"/>
    </row>
    <row r="361" spans="12:67" ht="11.25">
      <c r="L361" s="5"/>
      <c r="M361" s="9"/>
      <c r="O361" s="12"/>
      <c r="P361" s="19"/>
      <c r="Q361" s="5"/>
      <c r="R361" s="5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11"/>
      <c r="BM361" s="7"/>
      <c r="BN361" s="9"/>
      <c r="BO361" s="9"/>
    </row>
    <row r="362" spans="12:67" ht="11.25">
      <c r="L362" s="5"/>
      <c r="M362" s="9"/>
      <c r="O362" s="12"/>
      <c r="P362" s="19"/>
      <c r="Q362" s="5"/>
      <c r="R362" s="5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11"/>
      <c r="BM362" s="7"/>
      <c r="BN362" s="9"/>
      <c r="BO362" s="9"/>
    </row>
    <row r="363" spans="12:67" ht="11.25">
      <c r="L363" s="5"/>
      <c r="M363" s="9"/>
      <c r="O363" s="12"/>
      <c r="P363" s="19"/>
      <c r="Q363" s="5"/>
      <c r="R363" s="5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11"/>
      <c r="BM363" s="7"/>
      <c r="BN363" s="9"/>
      <c r="BO363" s="9"/>
    </row>
    <row r="364" spans="12:67" ht="11.25">
      <c r="L364" s="5"/>
      <c r="M364" s="9"/>
      <c r="O364" s="12"/>
      <c r="P364" s="19"/>
      <c r="Q364" s="5"/>
      <c r="R364" s="5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11"/>
      <c r="BM364" s="7"/>
      <c r="BN364" s="9"/>
      <c r="BO364" s="9"/>
    </row>
    <row r="365" spans="12:67" ht="11.25">
      <c r="L365" s="5"/>
      <c r="M365" s="9"/>
      <c r="O365" s="12"/>
      <c r="P365" s="19"/>
      <c r="Q365" s="5"/>
      <c r="R365" s="5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11"/>
      <c r="BM365" s="7"/>
      <c r="BN365" s="9"/>
      <c r="BO365" s="9"/>
    </row>
    <row r="366" spans="12:67" ht="11.25">
      <c r="L366" s="5"/>
      <c r="M366" s="9"/>
      <c r="O366" s="12"/>
      <c r="P366" s="19"/>
      <c r="Q366" s="5"/>
      <c r="R366" s="5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11"/>
      <c r="BM366" s="7"/>
      <c r="BN366" s="9"/>
      <c r="BO366" s="9"/>
    </row>
    <row r="367" spans="12:67" ht="11.25">
      <c r="L367" s="5"/>
      <c r="M367" s="9"/>
      <c r="O367" s="12"/>
      <c r="P367" s="19"/>
      <c r="Q367" s="5"/>
      <c r="R367" s="5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11"/>
      <c r="BM367" s="7"/>
      <c r="BN367" s="9"/>
      <c r="BO367" s="9"/>
    </row>
    <row r="368" spans="12:67" ht="11.25">
      <c r="L368" s="5"/>
      <c r="M368" s="9"/>
      <c r="O368" s="12"/>
      <c r="P368" s="19"/>
      <c r="Q368" s="5"/>
      <c r="R368" s="5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11"/>
      <c r="BM368" s="7"/>
      <c r="BN368" s="9"/>
      <c r="BO368" s="9"/>
    </row>
    <row r="369" spans="12:67" ht="11.25">
      <c r="L369" s="5"/>
      <c r="M369" s="9"/>
      <c r="O369" s="12"/>
      <c r="P369" s="19"/>
      <c r="Q369" s="5"/>
      <c r="R369" s="5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11"/>
      <c r="BM369" s="7"/>
      <c r="BN369" s="9"/>
      <c r="BO369" s="9"/>
    </row>
    <row r="370" spans="12:67" ht="11.25">
      <c r="L370" s="5"/>
      <c r="M370" s="9"/>
      <c r="O370" s="12"/>
      <c r="P370" s="19"/>
      <c r="Q370" s="5"/>
      <c r="R370" s="5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11"/>
      <c r="BM370" s="7"/>
      <c r="BN370" s="9"/>
      <c r="BO370" s="9"/>
    </row>
    <row r="371" spans="12:67" ht="11.25">
      <c r="L371" s="5"/>
      <c r="M371" s="9"/>
      <c r="O371" s="12"/>
      <c r="P371" s="19"/>
      <c r="Q371" s="5"/>
      <c r="R371" s="5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11"/>
      <c r="BM371" s="7"/>
      <c r="BN371" s="9"/>
      <c r="BO371" s="9"/>
    </row>
    <row r="372" spans="12:67" ht="11.25">
      <c r="L372" s="5"/>
      <c r="M372" s="9"/>
      <c r="O372" s="12"/>
      <c r="P372" s="19"/>
      <c r="Q372" s="5"/>
      <c r="R372" s="5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11"/>
      <c r="BM372" s="7"/>
      <c r="BN372" s="9"/>
      <c r="BO372" s="9"/>
    </row>
    <row r="373" spans="12:67" ht="11.25">
      <c r="L373" s="5"/>
      <c r="M373" s="9"/>
      <c r="O373" s="12"/>
      <c r="P373" s="19"/>
      <c r="Q373" s="5"/>
      <c r="R373" s="5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11"/>
      <c r="BM373" s="7"/>
      <c r="BN373" s="9"/>
      <c r="BO373" s="9"/>
    </row>
    <row r="374" spans="12:67" ht="11.25">
      <c r="L374" s="5"/>
      <c r="M374" s="9"/>
      <c r="O374" s="12"/>
      <c r="P374" s="19"/>
      <c r="Q374" s="5"/>
      <c r="R374" s="5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11"/>
      <c r="BM374" s="7"/>
      <c r="BN374" s="9"/>
      <c r="BO374" s="9"/>
    </row>
    <row r="375" spans="12:67" ht="11.25">
      <c r="L375" s="5"/>
      <c r="M375" s="9"/>
      <c r="O375" s="12"/>
      <c r="P375" s="19"/>
      <c r="Q375" s="5"/>
      <c r="R375" s="5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11"/>
      <c r="BM375" s="7"/>
      <c r="BN375" s="9"/>
      <c r="BO375" s="9"/>
    </row>
    <row r="376" spans="12:67" ht="11.25">
      <c r="L376" s="5"/>
      <c r="M376" s="9"/>
      <c r="O376" s="12"/>
      <c r="P376" s="19"/>
      <c r="Q376" s="5"/>
      <c r="R376" s="5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11"/>
      <c r="BM376" s="7"/>
      <c r="BN376" s="9"/>
      <c r="BO376" s="9"/>
    </row>
    <row r="377" spans="12:67" ht="11.25">
      <c r="L377" s="5"/>
      <c r="M377" s="9"/>
      <c r="O377" s="12"/>
      <c r="P377" s="19"/>
      <c r="Q377" s="5"/>
      <c r="R377" s="5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11"/>
      <c r="BM377" s="7"/>
      <c r="BN377" s="9"/>
      <c r="BO377" s="9"/>
    </row>
    <row r="378" spans="12:67" ht="11.25">
      <c r="L378" s="5"/>
      <c r="M378" s="9"/>
      <c r="O378" s="12"/>
      <c r="P378" s="19"/>
      <c r="Q378" s="5"/>
      <c r="R378" s="5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11"/>
      <c r="BM378" s="7"/>
      <c r="BN378" s="9"/>
      <c r="BO378" s="9"/>
    </row>
    <row r="379" spans="12:67" ht="11.25">
      <c r="L379" s="5"/>
      <c r="M379" s="9"/>
      <c r="O379" s="12"/>
      <c r="P379" s="19"/>
      <c r="Q379" s="5"/>
      <c r="R379" s="5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11"/>
      <c r="BM379" s="7"/>
      <c r="BN379" s="9"/>
      <c r="BO379" s="9"/>
    </row>
    <row r="380" spans="12:67" ht="11.25">
      <c r="L380" s="5"/>
      <c r="M380" s="9"/>
      <c r="O380" s="12"/>
      <c r="P380" s="19"/>
      <c r="Q380" s="5"/>
      <c r="R380" s="5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11"/>
      <c r="BM380" s="7"/>
      <c r="BN380" s="9"/>
      <c r="BO380" s="9"/>
    </row>
    <row r="381" spans="12:67" ht="11.25">
      <c r="L381" s="5"/>
      <c r="M381" s="9"/>
      <c r="O381" s="12"/>
      <c r="P381" s="19"/>
      <c r="Q381" s="5"/>
      <c r="R381" s="5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11"/>
      <c r="BM381" s="7"/>
      <c r="BN381" s="9"/>
      <c r="BO381" s="9"/>
    </row>
    <row r="382" spans="12:67" ht="11.25">
      <c r="L382" s="5"/>
      <c r="M382" s="9"/>
      <c r="O382" s="12"/>
      <c r="P382" s="19"/>
      <c r="Q382" s="5"/>
      <c r="R382" s="5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11"/>
      <c r="BM382" s="7"/>
      <c r="BN382" s="9"/>
      <c r="BO382" s="9"/>
    </row>
    <row r="383" spans="12:67" ht="11.25">
      <c r="L383" s="5"/>
      <c r="M383" s="9"/>
      <c r="O383" s="12"/>
      <c r="P383" s="19"/>
      <c r="Q383" s="5"/>
      <c r="R383" s="5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11"/>
      <c r="BM383" s="7"/>
      <c r="BN383" s="9"/>
      <c r="BO383" s="9"/>
    </row>
    <row r="384" spans="12:67" ht="11.25">
      <c r="L384" s="5"/>
      <c r="M384" s="9"/>
      <c r="O384" s="12"/>
      <c r="P384" s="19"/>
      <c r="Q384" s="5"/>
      <c r="R384" s="5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11"/>
      <c r="BM384" s="7"/>
      <c r="BN384" s="9"/>
      <c r="BO384" s="9"/>
    </row>
    <row r="385" spans="12:67" ht="11.25">
      <c r="L385" s="5"/>
      <c r="M385" s="9"/>
      <c r="O385" s="12"/>
      <c r="P385" s="19"/>
      <c r="Q385" s="5"/>
      <c r="R385" s="5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11"/>
      <c r="BM385" s="7"/>
      <c r="BN385" s="9"/>
      <c r="BO385" s="9"/>
    </row>
    <row r="386" spans="12:67" ht="11.25">
      <c r="L386" s="5"/>
      <c r="M386" s="9"/>
      <c r="O386" s="12"/>
      <c r="P386" s="19"/>
      <c r="Q386" s="5"/>
      <c r="R386" s="5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11"/>
      <c r="BM386" s="7"/>
      <c r="BN386" s="9"/>
      <c r="BO386" s="9"/>
    </row>
    <row r="387" spans="12:67" ht="11.25">
      <c r="L387" s="5"/>
      <c r="M387" s="9"/>
      <c r="O387" s="12"/>
      <c r="P387" s="19"/>
      <c r="Q387" s="5"/>
      <c r="R387" s="5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11"/>
      <c r="BM387" s="7"/>
      <c r="BN387" s="9"/>
      <c r="BO387" s="9"/>
    </row>
    <row r="388" spans="12:67" ht="11.25">
      <c r="L388" s="5"/>
      <c r="M388" s="9"/>
      <c r="O388" s="12"/>
      <c r="P388" s="19"/>
      <c r="Q388" s="5"/>
      <c r="R388" s="5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11"/>
      <c r="BM388" s="7"/>
      <c r="BN388" s="9"/>
      <c r="BO388" s="9"/>
    </row>
    <row r="389" spans="12:67" ht="11.25">
      <c r="L389" s="5"/>
      <c r="M389" s="9"/>
      <c r="O389" s="12"/>
      <c r="P389" s="19"/>
      <c r="Q389" s="5"/>
      <c r="R389" s="5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11"/>
      <c r="BM389" s="7"/>
      <c r="BN389" s="9"/>
      <c r="BO389" s="9"/>
    </row>
    <row r="390" spans="12:67" ht="11.25">
      <c r="L390" s="5"/>
      <c r="M390" s="9"/>
      <c r="O390" s="12"/>
      <c r="P390" s="19"/>
      <c r="Q390" s="5"/>
      <c r="R390" s="5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11"/>
      <c r="BM390" s="7"/>
      <c r="BN390" s="9"/>
      <c r="BO390" s="9"/>
    </row>
    <row r="391" spans="12:67" ht="11.25">
      <c r="L391" s="5"/>
      <c r="M391" s="9"/>
      <c r="O391" s="12"/>
      <c r="P391" s="19"/>
      <c r="Q391" s="5"/>
      <c r="R391" s="5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11"/>
      <c r="BM391" s="7"/>
      <c r="BN391" s="9"/>
      <c r="BO391" s="9"/>
    </row>
    <row r="392" spans="12:67" ht="11.25">
      <c r="L392" s="5"/>
      <c r="M392" s="9"/>
      <c r="O392" s="12"/>
      <c r="P392" s="19"/>
      <c r="Q392" s="5"/>
      <c r="R392" s="5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11"/>
      <c r="BM392" s="7"/>
      <c r="BN392" s="9"/>
      <c r="BO392" s="9"/>
    </row>
    <row r="393" spans="12:67" ht="11.25">
      <c r="L393" s="5"/>
      <c r="M393" s="9"/>
      <c r="O393" s="12"/>
      <c r="P393" s="19"/>
      <c r="Q393" s="5"/>
      <c r="R393" s="5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11"/>
      <c r="BM393" s="7"/>
      <c r="BN393" s="9"/>
      <c r="BO393" s="9"/>
    </row>
    <row r="394" spans="12:67" ht="11.25">
      <c r="L394" s="5"/>
      <c r="M394" s="9"/>
      <c r="O394" s="12"/>
      <c r="P394" s="19"/>
      <c r="Q394" s="5"/>
      <c r="R394" s="5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11"/>
      <c r="BM394" s="7"/>
      <c r="BN394" s="9"/>
      <c r="BO394" s="9"/>
    </row>
    <row r="395" spans="12:67" ht="11.25">
      <c r="L395" s="5"/>
      <c r="M395" s="9"/>
      <c r="O395" s="12"/>
      <c r="P395" s="19"/>
      <c r="Q395" s="5"/>
      <c r="R395" s="5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11"/>
      <c r="BM395" s="7"/>
      <c r="BN395" s="9"/>
      <c r="BO395" s="9"/>
    </row>
    <row r="396" spans="12:67" ht="11.25">
      <c r="L396" s="5"/>
      <c r="M396" s="9"/>
      <c r="O396" s="12"/>
      <c r="P396" s="19"/>
      <c r="Q396" s="5"/>
      <c r="R396" s="5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11"/>
      <c r="BM396" s="7"/>
      <c r="BN396" s="9"/>
      <c r="BO396" s="9"/>
    </row>
    <row r="397" spans="12:67" ht="11.25">
      <c r="L397" s="5"/>
      <c r="M397" s="9"/>
      <c r="O397" s="12"/>
      <c r="P397" s="19"/>
      <c r="Q397" s="5"/>
      <c r="R397" s="5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11"/>
      <c r="BM397" s="7"/>
      <c r="BN397" s="9"/>
      <c r="BO397" s="9"/>
    </row>
    <row r="398" spans="12:67" ht="11.25">
      <c r="L398" s="5"/>
      <c r="M398" s="9"/>
      <c r="O398" s="12"/>
      <c r="P398" s="19"/>
      <c r="Q398" s="5"/>
      <c r="R398" s="5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11"/>
      <c r="BM398" s="7"/>
      <c r="BN398" s="9"/>
      <c r="BO398" s="9"/>
    </row>
    <row r="399" spans="12:67" ht="11.25">
      <c r="L399" s="5"/>
      <c r="M399" s="9"/>
      <c r="O399" s="12"/>
      <c r="P399" s="19"/>
      <c r="Q399" s="5"/>
      <c r="R399" s="5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11"/>
      <c r="BM399" s="7"/>
      <c r="BN399" s="9"/>
      <c r="BO399" s="9"/>
    </row>
    <row r="400" spans="12:67" ht="11.25">
      <c r="L400" s="5"/>
      <c r="M400" s="9"/>
      <c r="O400" s="12"/>
      <c r="P400" s="19"/>
      <c r="Q400" s="5"/>
      <c r="R400" s="5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11"/>
      <c r="BM400" s="7"/>
      <c r="BN400" s="9"/>
      <c r="BO400" s="9"/>
    </row>
    <row r="401" spans="12:67" ht="11.25">
      <c r="L401" s="5"/>
      <c r="M401" s="9"/>
      <c r="O401" s="12"/>
      <c r="P401" s="19"/>
      <c r="Q401" s="5"/>
      <c r="R401" s="5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11"/>
      <c r="BM401" s="7"/>
      <c r="BN401" s="9"/>
      <c r="BO401" s="9"/>
    </row>
    <row r="402" spans="12:67" ht="11.25">
      <c r="L402" s="5"/>
      <c r="M402" s="9"/>
      <c r="O402" s="12"/>
      <c r="P402" s="19"/>
      <c r="Q402" s="5"/>
      <c r="R402" s="5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11"/>
      <c r="BM402" s="7"/>
      <c r="BN402" s="9"/>
      <c r="BO402" s="9"/>
    </row>
    <row r="403" spans="12:67" ht="11.25">
      <c r="L403" s="5"/>
      <c r="M403" s="9"/>
      <c r="O403" s="12"/>
      <c r="P403" s="19"/>
      <c r="Q403" s="5"/>
      <c r="R403" s="5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11"/>
      <c r="BM403" s="7"/>
      <c r="BN403" s="9"/>
      <c r="BO403" s="9"/>
    </row>
    <row r="404" spans="12:67" ht="11.25">
      <c r="L404" s="5"/>
      <c r="M404" s="9"/>
      <c r="O404" s="12"/>
      <c r="P404" s="19"/>
      <c r="Q404" s="5"/>
      <c r="R404" s="5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11"/>
      <c r="BM404" s="7"/>
      <c r="BN404" s="9"/>
      <c r="BO404" s="9"/>
    </row>
    <row r="405" spans="12:67" ht="11.25">
      <c r="L405" s="5"/>
      <c r="M405" s="9"/>
      <c r="O405" s="12"/>
      <c r="P405" s="19"/>
      <c r="Q405" s="5"/>
      <c r="R405" s="5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11"/>
      <c r="BM405" s="7"/>
      <c r="BN405" s="9"/>
      <c r="BO405" s="9"/>
    </row>
    <row r="406" spans="12:67" ht="11.25">
      <c r="L406" s="5"/>
      <c r="M406" s="9"/>
      <c r="O406" s="12"/>
      <c r="P406" s="19"/>
      <c r="Q406" s="5"/>
      <c r="R406" s="5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11"/>
      <c r="BM406" s="7"/>
      <c r="BN406" s="9"/>
      <c r="BO406" s="9"/>
    </row>
    <row r="407" spans="12:67" ht="11.25">
      <c r="L407" s="5"/>
      <c r="M407" s="9"/>
      <c r="O407" s="12"/>
      <c r="P407" s="19"/>
      <c r="Q407" s="5"/>
      <c r="R407" s="5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11"/>
      <c r="BM407" s="7"/>
      <c r="BN407" s="9"/>
      <c r="BO407" s="9"/>
    </row>
    <row r="408" spans="12:67" ht="11.25">
      <c r="L408" s="5"/>
      <c r="M408" s="9"/>
      <c r="O408" s="12"/>
      <c r="P408" s="19"/>
      <c r="Q408" s="5"/>
      <c r="R408" s="5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11"/>
      <c r="BM408" s="7"/>
      <c r="BN408" s="9"/>
      <c r="BO408" s="9"/>
    </row>
    <row r="409" spans="12:67" ht="11.25">
      <c r="L409" s="5"/>
      <c r="M409" s="9"/>
      <c r="O409" s="12"/>
      <c r="P409" s="19"/>
      <c r="Q409" s="5"/>
      <c r="R409" s="5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11"/>
      <c r="BM409" s="7"/>
      <c r="BN409" s="9"/>
      <c r="BO409" s="9"/>
    </row>
    <row r="410" spans="12:67" ht="11.25">
      <c r="L410" s="5"/>
      <c r="M410" s="9"/>
      <c r="O410" s="12"/>
      <c r="P410" s="19"/>
      <c r="Q410" s="5"/>
      <c r="R410" s="5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11"/>
      <c r="BM410" s="7"/>
      <c r="BN410" s="9"/>
      <c r="BO410" s="9"/>
    </row>
    <row r="411" spans="12:67" ht="11.25">
      <c r="L411" s="5"/>
      <c r="M411" s="9"/>
      <c r="O411" s="12"/>
      <c r="P411" s="19"/>
      <c r="Q411" s="5"/>
      <c r="R411" s="5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11"/>
      <c r="BM411" s="7"/>
      <c r="BN411" s="9"/>
      <c r="BO411" s="9"/>
    </row>
    <row r="412" spans="12:67" ht="11.25">
      <c r="L412" s="5"/>
      <c r="M412" s="9"/>
      <c r="O412" s="12"/>
      <c r="P412" s="19"/>
      <c r="Q412" s="5"/>
      <c r="R412" s="5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11"/>
      <c r="BM412" s="7"/>
      <c r="BN412" s="9"/>
      <c r="BO412" s="9"/>
    </row>
    <row r="413" spans="12:67" ht="11.25">
      <c r="L413" s="5"/>
      <c r="M413" s="9"/>
      <c r="O413" s="12"/>
      <c r="P413" s="19"/>
      <c r="Q413" s="5"/>
      <c r="R413" s="5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11"/>
      <c r="BM413" s="7"/>
      <c r="BN413" s="9"/>
      <c r="BO413" s="9"/>
    </row>
    <row r="414" spans="12:67" ht="11.25">
      <c r="L414" s="5"/>
      <c r="M414" s="9"/>
      <c r="O414" s="12"/>
      <c r="P414" s="19"/>
      <c r="Q414" s="5"/>
      <c r="R414" s="5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11"/>
      <c r="BM414" s="7"/>
      <c r="BN414" s="9"/>
      <c r="BO414" s="9"/>
    </row>
    <row r="415" spans="12:67" ht="11.25">
      <c r="L415" s="5"/>
      <c r="M415" s="9"/>
      <c r="O415" s="12"/>
      <c r="P415" s="19"/>
      <c r="Q415" s="5"/>
      <c r="R415" s="5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11"/>
      <c r="BM415" s="7"/>
      <c r="BN415" s="9"/>
      <c r="BO415" s="9"/>
    </row>
    <row r="416" spans="12:67" ht="11.25">
      <c r="L416" s="5"/>
      <c r="M416" s="9"/>
      <c r="O416" s="12"/>
      <c r="P416" s="19"/>
      <c r="Q416" s="5"/>
      <c r="R416" s="5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11"/>
      <c r="BM416" s="7"/>
      <c r="BN416" s="9"/>
      <c r="BO416" s="9"/>
    </row>
    <row r="417" spans="12:67" ht="11.25">
      <c r="L417" s="5"/>
      <c r="M417" s="9"/>
      <c r="O417" s="12"/>
      <c r="P417" s="19"/>
      <c r="Q417" s="5"/>
      <c r="R417" s="5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11"/>
      <c r="BM417" s="7"/>
      <c r="BN417" s="9"/>
      <c r="BO417" s="9"/>
    </row>
    <row r="418" spans="12:67" ht="11.25">
      <c r="L418" s="5"/>
      <c r="M418" s="9"/>
      <c r="O418" s="12"/>
      <c r="P418" s="19"/>
      <c r="Q418" s="5"/>
      <c r="R418" s="5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11"/>
      <c r="BM418" s="7"/>
      <c r="BN418" s="9"/>
      <c r="BO418" s="9"/>
    </row>
    <row r="419" spans="12:67" ht="11.25">
      <c r="L419" s="5"/>
      <c r="M419" s="9"/>
      <c r="O419" s="12"/>
      <c r="P419" s="19"/>
      <c r="Q419" s="5"/>
      <c r="R419" s="5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11"/>
      <c r="BM419" s="7"/>
      <c r="BN419" s="9"/>
      <c r="BO419" s="9"/>
    </row>
    <row r="420" spans="12:67" ht="11.25">
      <c r="L420" s="5"/>
      <c r="M420" s="9"/>
      <c r="O420" s="12"/>
      <c r="P420" s="19"/>
      <c r="Q420" s="5"/>
      <c r="R420" s="5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11"/>
      <c r="BM420" s="7"/>
      <c r="BN420" s="9"/>
      <c r="BO420" s="9"/>
    </row>
    <row r="421" spans="12:67" ht="11.25">
      <c r="L421" s="5"/>
      <c r="M421" s="9"/>
      <c r="O421" s="12"/>
      <c r="P421" s="19"/>
      <c r="Q421" s="5"/>
      <c r="R421" s="5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11"/>
      <c r="BM421" s="7"/>
      <c r="BN421" s="9"/>
      <c r="BO421" s="9"/>
    </row>
    <row r="422" spans="12:67" ht="11.25">
      <c r="L422" s="5"/>
      <c r="M422" s="9"/>
      <c r="O422" s="12"/>
      <c r="P422" s="19"/>
      <c r="Q422" s="5"/>
      <c r="R422" s="5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11"/>
      <c r="BM422" s="7"/>
      <c r="BN422" s="9"/>
      <c r="BO422" s="9"/>
    </row>
    <row r="423" spans="12:67" ht="11.25">
      <c r="L423" s="5"/>
      <c r="M423" s="9"/>
      <c r="O423" s="12"/>
      <c r="P423" s="19"/>
      <c r="Q423" s="5"/>
      <c r="R423" s="5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11"/>
      <c r="BM423" s="7"/>
      <c r="BN423" s="9"/>
      <c r="BO423" s="9"/>
    </row>
    <row r="424" spans="12:67" ht="11.25">
      <c r="L424" s="5"/>
      <c r="M424" s="9"/>
      <c r="O424" s="12"/>
      <c r="P424" s="19"/>
      <c r="Q424" s="5"/>
      <c r="R424" s="5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11"/>
      <c r="BM424" s="7"/>
      <c r="BN424" s="9"/>
      <c r="BO424" s="9"/>
    </row>
    <row r="425" spans="12:67" ht="11.25">
      <c r="L425" s="5"/>
      <c r="M425" s="9"/>
      <c r="O425" s="12"/>
      <c r="P425" s="19"/>
      <c r="Q425" s="5"/>
      <c r="R425" s="5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11"/>
      <c r="BM425" s="7"/>
      <c r="BN425" s="9"/>
      <c r="BO425" s="9"/>
    </row>
    <row r="426" spans="12:67" ht="11.25">
      <c r="L426" s="5"/>
      <c r="M426" s="9"/>
      <c r="O426" s="12"/>
      <c r="P426" s="19"/>
      <c r="Q426" s="5"/>
      <c r="R426" s="5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11"/>
      <c r="BM426" s="7"/>
      <c r="BN426" s="9"/>
      <c r="BO426" s="9"/>
    </row>
    <row r="427" spans="12:67" ht="11.25">
      <c r="L427" s="5"/>
      <c r="M427" s="9"/>
      <c r="O427" s="12"/>
      <c r="P427" s="19"/>
      <c r="Q427" s="5"/>
      <c r="R427" s="5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11"/>
      <c r="BM427" s="7"/>
      <c r="BN427" s="9"/>
      <c r="BO427" s="9"/>
    </row>
    <row r="428" spans="12:67" ht="11.25">
      <c r="L428" s="5"/>
      <c r="M428" s="9"/>
      <c r="O428" s="12"/>
      <c r="P428" s="19"/>
      <c r="Q428" s="5"/>
      <c r="R428" s="5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11"/>
      <c r="BM428" s="7"/>
      <c r="BN428" s="9"/>
      <c r="BO428" s="9"/>
    </row>
    <row r="429" spans="12:67" ht="11.25">
      <c r="L429" s="5"/>
      <c r="M429" s="9"/>
      <c r="O429" s="12"/>
      <c r="P429" s="19"/>
      <c r="Q429" s="5"/>
      <c r="R429" s="5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11"/>
      <c r="BM429" s="7"/>
      <c r="BN429" s="9"/>
      <c r="BO429" s="9"/>
    </row>
    <row r="430" spans="12:67" ht="11.25">
      <c r="L430" s="5"/>
      <c r="M430" s="9"/>
      <c r="O430" s="12"/>
      <c r="P430" s="19"/>
      <c r="Q430" s="5"/>
      <c r="R430" s="5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11"/>
      <c r="BM430" s="7"/>
      <c r="BN430" s="9"/>
      <c r="BO430" s="9"/>
    </row>
    <row r="431" spans="12:67" ht="11.25">
      <c r="L431" s="5"/>
      <c r="M431" s="9"/>
      <c r="O431" s="12"/>
      <c r="P431" s="19"/>
      <c r="Q431" s="5"/>
      <c r="R431" s="5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11"/>
      <c r="BM431" s="7"/>
      <c r="BN431" s="9"/>
      <c r="BO431" s="9"/>
    </row>
    <row r="432" spans="12:67" ht="11.25">
      <c r="L432" s="5"/>
      <c r="M432" s="9"/>
      <c r="O432" s="12"/>
      <c r="P432" s="19"/>
      <c r="Q432" s="5"/>
      <c r="R432" s="5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11"/>
      <c r="BM432" s="7"/>
      <c r="BN432" s="9"/>
      <c r="BO432" s="9"/>
    </row>
    <row r="433" spans="12:67" ht="11.25">
      <c r="L433" s="5"/>
      <c r="M433" s="9"/>
      <c r="O433" s="12"/>
      <c r="P433" s="19"/>
      <c r="Q433" s="5"/>
      <c r="R433" s="5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11"/>
      <c r="BM433" s="7"/>
      <c r="BN433" s="9"/>
      <c r="BO433" s="9"/>
    </row>
    <row r="434" spans="12:67" ht="11.25">
      <c r="L434" s="5"/>
      <c r="M434" s="9"/>
      <c r="O434" s="12"/>
      <c r="P434" s="19"/>
      <c r="Q434" s="5"/>
      <c r="R434" s="5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11"/>
      <c r="BM434" s="7"/>
      <c r="BN434" s="9"/>
      <c r="BO434" s="9"/>
    </row>
    <row r="435" spans="12:67" ht="11.25">
      <c r="L435" s="5"/>
      <c r="M435" s="9"/>
      <c r="O435" s="12"/>
      <c r="P435" s="19"/>
      <c r="Q435" s="5"/>
      <c r="R435" s="5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11"/>
      <c r="BM435" s="7"/>
      <c r="BN435" s="9"/>
      <c r="BO435" s="9"/>
    </row>
    <row r="436" spans="12:67" ht="11.25">
      <c r="L436" s="5"/>
      <c r="M436" s="9"/>
      <c r="O436" s="12"/>
      <c r="P436" s="19"/>
      <c r="Q436" s="5"/>
      <c r="R436" s="5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11"/>
      <c r="BM436" s="7"/>
      <c r="BN436" s="9"/>
      <c r="BO436" s="9"/>
    </row>
    <row r="437" spans="12:67" ht="11.25">
      <c r="L437" s="5"/>
      <c r="M437" s="9"/>
      <c r="O437" s="12"/>
      <c r="P437" s="19"/>
      <c r="Q437" s="5"/>
      <c r="R437" s="5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11"/>
      <c r="BM437" s="7"/>
      <c r="BN437" s="9"/>
      <c r="BO437" s="9"/>
    </row>
    <row r="438" spans="12:67" ht="11.25">
      <c r="L438" s="5"/>
      <c r="M438" s="9"/>
      <c r="O438" s="12"/>
      <c r="P438" s="19"/>
      <c r="Q438" s="5"/>
      <c r="R438" s="5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11"/>
      <c r="BM438" s="7"/>
      <c r="BN438" s="9"/>
      <c r="BO438" s="9"/>
    </row>
    <row r="439" spans="12:67" ht="11.25">
      <c r="L439" s="5"/>
      <c r="M439" s="9"/>
      <c r="O439" s="12"/>
      <c r="P439" s="19"/>
      <c r="Q439" s="5"/>
      <c r="R439" s="5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11"/>
      <c r="BM439" s="7"/>
      <c r="BN439" s="9"/>
      <c r="BO439" s="9"/>
    </row>
    <row r="440" spans="12:67" ht="11.25">
      <c r="L440" s="5"/>
      <c r="M440" s="9"/>
      <c r="O440" s="12"/>
      <c r="P440" s="19"/>
      <c r="Q440" s="5"/>
      <c r="R440" s="5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11"/>
      <c r="BM440" s="7"/>
      <c r="BN440" s="9"/>
      <c r="BO440" s="9"/>
    </row>
    <row r="441" spans="12:67" ht="11.25">
      <c r="L441" s="5"/>
      <c r="M441" s="9"/>
      <c r="O441" s="12"/>
      <c r="P441" s="19"/>
      <c r="Q441" s="5"/>
      <c r="R441" s="5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11"/>
      <c r="BM441" s="7"/>
      <c r="BN441" s="9"/>
      <c r="BO441" s="9"/>
    </row>
    <row r="442" spans="12:67" ht="11.25">
      <c r="L442" s="5"/>
      <c r="M442" s="9"/>
      <c r="O442" s="12"/>
      <c r="P442" s="19"/>
      <c r="Q442" s="5"/>
      <c r="R442" s="5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11"/>
      <c r="BM442" s="7"/>
      <c r="BN442" s="9"/>
      <c r="BO442" s="9"/>
    </row>
    <row r="443" spans="12:67" ht="11.25">
      <c r="L443" s="5"/>
      <c r="M443" s="9"/>
      <c r="O443" s="12"/>
      <c r="P443" s="19"/>
      <c r="Q443" s="5"/>
      <c r="R443" s="5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11"/>
      <c r="BM443" s="7"/>
      <c r="BN443" s="9"/>
      <c r="BO443" s="9"/>
    </row>
    <row r="444" spans="12:67" ht="11.25">
      <c r="L444" s="5"/>
      <c r="M444" s="9"/>
      <c r="O444" s="12"/>
      <c r="P444" s="19"/>
      <c r="Q444" s="5"/>
      <c r="R444" s="5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11"/>
      <c r="BM444" s="7"/>
      <c r="BN444" s="9"/>
      <c r="BO444" s="9"/>
    </row>
    <row r="445" spans="12:67" ht="11.25">
      <c r="L445" s="5"/>
      <c r="M445" s="9"/>
      <c r="O445" s="12"/>
      <c r="P445" s="19"/>
      <c r="Q445" s="5"/>
      <c r="R445" s="5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11"/>
      <c r="BM445" s="7"/>
      <c r="BN445" s="9"/>
      <c r="BO445" s="9"/>
    </row>
    <row r="446" spans="12:67" ht="11.25">
      <c r="L446" s="5"/>
      <c r="M446" s="9"/>
      <c r="O446" s="12"/>
      <c r="P446" s="19"/>
      <c r="Q446" s="5"/>
      <c r="R446" s="5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11"/>
      <c r="BM446" s="7"/>
      <c r="BN446" s="9"/>
      <c r="BO446" s="9"/>
    </row>
    <row r="447" spans="12:67" ht="11.25">
      <c r="L447" s="5"/>
      <c r="M447" s="9"/>
      <c r="O447" s="12"/>
      <c r="P447" s="19"/>
      <c r="Q447" s="5"/>
      <c r="R447" s="5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11"/>
      <c r="BM447" s="7"/>
      <c r="BN447" s="9"/>
      <c r="BO447" s="9"/>
    </row>
    <row r="448" spans="12:67" ht="11.25">
      <c r="L448" s="5"/>
      <c r="M448" s="9"/>
      <c r="O448" s="12"/>
      <c r="P448" s="19"/>
      <c r="Q448" s="5"/>
      <c r="R448" s="5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11"/>
      <c r="BM448" s="7"/>
      <c r="BN448" s="9"/>
      <c r="BO448" s="9"/>
    </row>
    <row r="449" spans="12:67" ht="11.25">
      <c r="L449" s="5"/>
      <c r="M449" s="9"/>
      <c r="O449" s="12"/>
      <c r="P449" s="19"/>
      <c r="Q449" s="5"/>
      <c r="R449" s="5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11"/>
      <c r="BM449" s="7"/>
      <c r="BN449" s="9"/>
      <c r="BO449" s="9"/>
    </row>
    <row r="450" spans="12:67" ht="11.25">
      <c r="L450" s="5"/>
      <c r="M450" s="9"/>
      <c r="O450" s="12"/>
      <c r="P450" s="19"/>
      <c r="Q450" s="5"/>
      <c r="R450" s="5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11"/>
      <c r="BM450" s="7"/>
      <c r="BN450" s="9"/>
      <c r="BO450" s="9"/>
    </row>
    <row r="451" spans="12:67" ht="11.25">
      <c r="L451" s="5"/>
      <c r="M451" s="9"/>
      <c r="O451" s="12"/>
      <c r="P451" s="19"/>
      <c r="Q451" s="5"/>
      <c r="R451" s="5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11"/>
      <c r="BM451" s="7"/>
      <c r="BN451" s="9"/>
      <c r="BO451" s="9"/>
    </row>
    <row r="452" spans="12:67" ht="11.25">
      <c r="L452" s="5"/>
      <c r="M452" s="9"/>
      <c r="O452" s="12"/>
      <c r="P452" s="19"/>
      <c r="Q452" s="5"/>
      <c r="R452" s="5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11"/>
      <c r="BM452" s="7"/>
      <c r="BN452" s="9"/>
      <c r="BO452" s="9"/>
    </row>
    <row r="453" spans="12:67" ht="11.25">
      <c r="L453" s="5"/>
      <c r="M453" s="9"/>
      <c r="O453" s="12"/>
      <c r="P453" s="19"/>
      <c r="Q453" s="5"/>
      <c r="R453" s="5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11"/>
      <c r="BM453" s="7"/>
      <c r="BN453" s="9"/>
      <c r="BO453" s="9"/>
    </row>
    <row r="454" spans="12:67" ht="11.25">
      <c r="L454" s="5"/>
      <c r="M454" s="9"/>
      <c r="O454" s="12"/>
      <c r="P454" s="19"/>
      <c r="Q454" s="5"/>
      <c r="R454" s="5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11"/>
      <c r="BM454" s="7"/>
      <c r="BN454" s="9"/>
      <c r="BO454" s="9"/>
    </row>
    <row r="455" spans="12:67" ht="11.25">
      <c r="L455" s="5"/>
      <c r="M455" s="9"/>
      <c r="O455" s="12"/>
      <c r="P455" s="19"/>
      <c r="Q455" s="5"/>
      <c r="R455" s="5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11"/>
      <c r="BM455" s="7"/>
      <c r="BN455" s="9"/>
      <c r="BO455" s="9"/>
    </row>
    <row r="456" spans="12:67" ht="11.25">
      <c r="L456" s="5"/>
      <c r="M456" s="9"/>
      <c r="O456" s="12"/>
      <c r="P456" s="19"/>
      <c r="Q456" s="5"/>
      <c r="R456" s="5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11"/>
      <c r="BM456" s="7"/>
      <c r="BN456" s="9"/>
      <c r="BO456" s="9"/>
    </row>
    <row r="457" spans="12:67" ht="11.25">
      <c r="L457" s="5"/>
      <c r="M457" s="9"/>
      <c r="O457" s="12"/>
      <c r="P457" s="19"/>
      <c r="Q457" s="5"/>
      <c r="R457" s="5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11"/>
      <c r="BM457" s="7"/>
      <c r="BN457" s="9"/>
      <c r="BO457" s="9"/>
    </row>
    <row r="458" spans="12:67" ht="11.25">
      <c r="L458" s="5"/>
      <c r="M458" s="9"/>
      <c r="O458" s="12"/>
      <c r="P458" s="19"/>
      <c r="Q458" s="5"/>
      <c r="R458" s="5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11"/>
      <c r="BM458" s="7"/>
      <c r="BN458" s="9"/>
      <c r="BO458" s="9"/>
    </row>
    <row r="459" spans="12:67" ht="11.25">
      <c r="L459" s="5"/>
      <c r="M459" s="9"/>
      <c r="O459" s="12"/>
      <c r="P459" s="19"/>
      <c r="Q459" s="5"/>
      <c r="R459" s="5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11"/>
      <c r="BM459" s="7"/>
      <c r="BN459" s="9"/>
      <c r="BO459" s="9"/>
    </row>
    <row r="460" spans="12:67" ht="11.25">
      <c r="L460" s="5"/>
      <c r="M460" s="9"/>
      <c r="O460" s="12"/>
      <c r="P460" s="19"/>
      <c r="Q460" s="5"/>
      <c r="R460" s="5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11"/>
      <c r="BM460" s="7"/>
      <c r="BN460" s="9"/>
      <c r="BO460" s="9"/>
    </row>
    <row r="461" spans="12:67" ht="11.25">
      <c r="L461" s="5"/>
      <c r="M461" s="9"/>
      <c r="O461" s="12"/>
      <c r="P461" s="19"/>
      <c r="Q461" s="5"/>
      <c r="R461" s="5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11"/>
      <c r="BM461" s="7"/>
      <c r="BN461" s="9"/>
      <c r="BO461" s="9"/>
    </row>
    <row r="462" spans="12:67" ht="11.25">
      <c r="L462" s="5"/>
      <c r="M462" s="9"/>
      <c r="O462" s="12"/>
      <c r="P462" s="19"/>
      <c r="Q462" s="5"/>
      <c r="R462" s="5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11"/>
      <c r="BM462" s="7"/>
      <c r="BN462" s="9"/>
      <c r="BO462" s="9"/>
    </row>
    <row r="463" spans="12:67" ht="11.25">
      <c r="L463" s="5"/>
      <c r="M463" s="9"/>
      <c r="O463" s="12"/>
      <c r="P463" s="19"/>
      <c r="Q463" s="5"/>
      <c r="R463" s="5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11"/>
      <c r="BM463" s="7"/>
      <c r="BN463" s="9"/>
      <c r="BO463" s="9"/>
    </row>
    <row r="464" spans="12:67" ht="11.25">
      <c r="L464" s="5"/>
      <c r="M464" s="9"/>
      <c r="O464" s="12"/>
      <c r="P464" s="19"/>
      <c r="Q464" s="5"/>
      <c r="R464" s="5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11"/>
      <c r="BM464" s="7"/>
      <c r="BN464" s="9"/>
      <c r="BO464" s="9"/>
    </row>
    <row r="465" spans="12:67" ht="11.25">
      <c r="L465" s="5"/>
      <c r="M465" s="9"/>
      <c r="O465" s="12"/>
      <c r="P465" s="19"/>
      <c r="Q465" s="5"/>
      <c r="R465" s="5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11"/>
      <c r="BM465" s="7"/>
      <c r="BN465" s="9"/>
      <c r="BO465" s="9"/>
    </row>
    <row r="466" spans="12:67" ht="11.25">
      <c r="L466" s="5"/>
      <c r="M466" s="9"/>
      <c r="O466" s="12"/>
      <c r="P466" s="19"/>
      <c r="Q466" s="5"/>
      <c r="R466" s="5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11"/>
      <c r="BM466" s="7"/>
      <c r="BN466" s="9"/>
      <c r="BO466" s="9"/>
    </row>
    <row r="467" spans="12:67" ht="11.25">
      <c r="L467" s="5"/>
      <c r="M467" s="9"/>
      <c r="O467" s="12"/>
      <c r="P467" s="19"/>
      <c r="Q467" s="5"/>
      <c r="R467" s="5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11"/>
      <c r="BM467" s="7"/>
      <c r="BN467" s="9"/>
      <c r="BO467" s="9"/>
    </row>
    <row r="468" spans="12:67" ht="11.25">
      <c r="L468" s="5"/>
      <c r="M468" s="9"/>
      <c r="O468" s="12"/>
      <c r="P468" s="19"/>
      <c r="Q468" s="5"/>
      <c r="R468" s="5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11"/>
      <c r="BM468" s="7"/>
      <c r="BN468" s="9"/>
      <c r="BO468" s="9"/>
    </row>
    <row r="469" spans="12:67" ht="11.25">
      <c r="L469" s="5"/>
      <c r="M469" s="9"/>
      <c r="O469" s="12"/>
      <c r="P469" s="19"/>
      <c r="Q469" s="5"/>
      <c r="R469" s="5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11"/>
      <c r="BM469" s="7"/>
      <c r="BN469" s="9"/>
      <c r="BO469" s="9"/>
    </row>
    <row r="470" spans="12:67" ht="11.25">
      <c r="L470" s="5"/>
      <c r="M470" s="9"/>
      <c r="O470" s="12"/>
      <c r="P470" s="19"/>
      <c r="Q470" s="5"/>
      <c r="R470" s="5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11"/>
      <c r="BM470" s="7"/>
      <c r="BN470" s="9"/>
      <c r="BO470" s="9"/>
    </row>
    <row r="471" spans="12:67" ht="11.25">
      <c r="L471" s="5"/>
      <c r="M471" s="9"/>
      <c r="O471" s="12"/>
      <c r="P471" s="19"/>
      <c r="Q471" s="5"/>
      <c r="R471" s="5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11"/>
      <c r="BM471" s="7"/>
      <c r="BN471" s="9"/>
      <c r="BO471" s="9"/>
    </row>
    <row r="472" spans="12:67" ht="11.25">
      <c r="L472" s="5"/>
      <c r="M472" s="9"/>
      <c r="O472" s="12"/>
      <c r="P472" s="19"/>
      <c r="Q472" s="5"/>
      <c r="R472" s="5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11"/>
      <c r="BM472" s="7"/>
      <c r="BN472" s="9"/>
      <c r="BO472" s="9"/>
    </row>
    <row r="473" spans="12:67" ht="11.25">
      <c r="L473" s="5"/>
      <c r="M473" s="9"/>
      <c r="O473" s="12"/>
      <c r="P473" s="19"/>
      <c r="Q473" s="5"/>
      <c r="R473" s="5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11"/>
      <c r="BM473" s="7"/>
      <c r="BN473" s="9"/>
      <c r="BO473" s="9"/>
    </row>
    <row r="474" spans="12:67" ht="11.25">
      <c r="L474" s="5"/>
      <c r="M474" s="9"/>
      <c r="O474" s="12"/>
      <c r="P474" s="19"/>
      <c r="Q474" s="5"/>
      <c r="R474" s="5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11"/>
      <c r="BM474" s="7"/>
      <c r="BN474" s="9"/>
      <c r="BO474" s="9"/>
    </row>
    <row r="475" spans="12:67" ht="11.25">
      <c r="L475" s="5"/>
      <c r="M475" s="9"/>
      <c r="O475" s="12"/>
      <c r="P475" s="19"/>
      <c r="Q475" s="5"/>
      <c r="R475" s="5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11"/>
      <c r="BM475" s="7"/>
      <c r="BN475" s="9"/>
      <c r="BO475" s="9"/>
    </row>
    <row r="476" spans="12:67" ht="11.25">
      <c r="L476" s="5"/>
      <c r="M476" s="9"/>
      <c r="O476" s="12"/>
      <c r="P476" s="19"/>
      <c r="Q476" s="5"/>
      <c r="R476" s="5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11"/>
      <c r="BM476" s="7"/>
      <c r="BN476" s="9"/>
      <c r="BO476" s="9"/>
    </row>
    <row r="477" spans="12:67" ht="11.25">
      <c r="L477" s="5"/>
      <c r="M477" s="9"/>
      <c r="O477" s="12"/>
      <c r="P477" s="19"/>
      <c r="Q477" s="5"/>
      <c r="R477" s="5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11"/>
      <c r="BM477" s="7"/>
      <c r="BN477" s="9"/>
      <c r="BO477" s="9"/>
    </row>
    <row r="478" spans="12:67" ht="11.25">
      <c r="L478" s="5"/>
      <c r="M478" s="9"/>
      <c r="O478" s="12"/>
      <c r="P478" s="19"/>
      <c r="Q478" s="5"/>
      <c r="R478" s="5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11"/>
      <c r="BM478" s="7"/>
      <c r="BN478" s="9"/>
      <c r="BO478" s="9"/>
    </row>
    <row r="479" spans="12:67" ht="11.25">
      <c r="L479" s="5"/>
      <c r="M479" s="9"/>
      <c r="O479" s="12"/>
      <c r="P479" s="19"/>
      <c r="Q479" s="5"/>
      <c r="R479" s="5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11"/>
      <c r="BM479" s="7"/>
      <c r="BN479" s="9"/>
      <c r="BO479" s="9"/>
    </row>
    <row r="480" spans="12:67" ht="11.25">
      <c r="L480" s="5"/>
      <c r="M480" s="9"/>
      <c r="O480" s="12"/>
      <c r="P480" s="19"/>
      <c r="Q480" s="5"/>
      <c r="R480" s="5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11"/>
      <c r="BM480" s="7"/>
      <c r="BN480" s="9"/>
      <c r="BO480" s="9"/>
    </row>
    <row r="481" spans="12:67" ht="11.25">
      <c r="L481" s="5"/>
      <c r="M481" s="9"/>
      <c r="O481" s="12"/>
      <c r="P481" s="19"/>
      <c r="Q481" s="5"/>
      <c r="R481" s="5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11"/>
      <c r="BM481" s="7"/>
      <c r="BN481" s="9"/>
      <c r="BO481" s="9"/>
    </row>
    <row r="482" spans="12:67" ht="11.25">
      <c r="L482" s="5"/>
      <c r="M482" s="9"/>
      <c r="O482" s="12"/>
      <c r="P482" s="19"/>
      <c r="Q482" s="5"/>
      <c r="R482" s="5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11"/>
      <c r="BM482" s="7"/>
      <c r="BN482" s="9"/>
      <c r="BO482" s="9"/>
    </row>
    <row r="483" spans="12:67" ht="11.25">
      <c r="L483" s="5"/>
      <c r="M483" s="9"/>
      <c r="O483" s="12"/>
      <c r="P483" s="19"/>
      <c r="Q483" s="5"/>
      <c r="R483" s="5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11"/>
      <c r="BM483" s="7"/>
      <c r="BN483" s="9"/>
      <c r="BO483" s="9"/>
    </row>
    <row r="484" spans="12:67" ht="11.25">
      <c r="L484" s="5"/>
      <c r="M484" s="9"/>
      <c r="O484" s="12"/>
      <c r="P484" s="19"/>
      <c r="Q484" s="5"/>
      <c r="R484" s="5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11"/>
      <c r="BM484" s="7"/>
      <c r="BN484" s="9"/>
      <c r="BO484" s="9"/>
    </row>
    <row r="485" spans="12:67" ht="11.25">
      <c r="L485" s="5"/>
      <c r="M485" s="9"/>
      <c r="O485" s="12"/>
      <c r="P485" s="19"/>
      <c r="Q485" s="5"/>
      <c r="R485" s="5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11"/>
      <c r="BM485" s="7"/>
      <c r="BN485" s="9"/>
      <c r="BO485" s="9"/>
    </row>
    <row r="486" spans="12:67" ht="11.25">
      <c r="L486" s="5"/>
      <c r="M486" s="9"/>
      <c r="O486" s="12"/>
      <c r="P486" s="19"/>
      <c r="Q486" s="5"/>
      <c r="R486" s="5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11"/>
      <c r="BM486" s="7"/>
      <c r="BN486" s="9"/>
      <c r="BO486" s="9"/>
    </row>
    <row r="487" spans="12:67" ht="11.25">
      <c r="L487" s="5"/>
      <c r="M487" s="9"/>
      <c r="O487" s="12"/>
      <c r="P487" s="19"/>
      <c r="Q487" s="5"/>
      <c r="R487" s="5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11"/>
      <c r="BM487" s="7"/>
      <c r="BN487" s="9"/>
      <c r="BO487" s="9"/>
    </row>
    <row r="488" spans="12:67" ht="11.25">
      <c r="L488" s="5"/>
      <c r="M488" s="9"/>
      <c r="O488" s="12"/>
      <c r="P488" s="19"/>
      <c r="Q488" s="5"/>
      <c r="R488" s="5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11"/>
      <c r="BM488" s="7"/>
      <c r="BN488" s="9"/>
      <c r="BO488" s="9"/>
    </row>
    <row r="489" spans="12:67" ht="11.25">
      <c r="L489" s="5"/>
      <c r="M489" s="9"/>
      <c r="O489" s="12"/>
      <c r="P489" s="19"/>
      <c r="Q489" s="5"/>
      <c r="R489" s="5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11"/>
      <c r="BM489" s="7"/>
      <c r="BN489" s="9"/>
      <c r="BO489" s="9"/>
    </row>
    <row r="490" spans="12:67" ht="11.25">
      <c r="L490" s="5"/>
      <c r="M490" s="9"/>
      <c r="O490" s="12"/>
      <c r="P490" s="19"/>
      <c r="Q490" s="5"/>
      <c r="R490" s="5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11"/>
      <c r="BM490" s="7"/>
      <c r="BN490" s="9"/>
      <c r="BO490" s="9"/>
    </row>
    <row r="491" spans="12:67" ht="11.25">
      <c r="L491" s="5"/>
      <c r="M491" s="9"/>
      <c r="O491" s="12"/>
      <c r="P491" s="19"/>
      <c r="Q491" s="5"/>
      <c r="R491" s="5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11"/>
      <c r="BM491" s="7"/>
      <c r="BN491" s="9"/>
      <c r="BO491" s="9"/>
    </row>
    <row r="492" spans="12:67" ht="11.25">
      <c r="L492" s="5"/>
      <c r="M492" s="9"/>
      <c r="O492" s="12"/>
      <c r="P492" s="19"/>
      <c r="Q492" s="5"/>
      <c r="R492" s="5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11"/>
      <c r="BM492" s="7"/>
      <c r="BN492" s="9"/>
      <c r="BO492" s="9"/>
    </row>
    <row r="493" spans="12:67" ht="11.25">
      <c r="L493" s="5"/>
      <c r="M493" s="9"/>
      <c r="O493" s="12"/>
      <c r="P493" s="19"/>
      <c r="Q493" s="5"/>
      <c r="R493" s="5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11"/>
      <c r="BM493" s="7"/>
      <c r="BN493" s="9"/>
      <c r="BO493" s="9"/>
    </row>
    <row r="494" spans="12:67" ht="11.25">
      <c r="L494" s="5"/>
      <c r="M494" s="9"/>
      <c r="O494" s="12"/>
      <c r="P494" s="19"/>
      <c r="Q494" s="5"/>
      <c r="R494" s="5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11"/>
      <c r="BM494" s="7"/>
      <c r="BN494" s="9"/>
      <c r="BO494" s="9"/>
    </row>
    <row r="495" spans="12:67" ht="11.25">
      <c r="L495" s="5"/>
      <c r="M495" s="9"/>
      <c r="O495" s="12"/>
      <c r="P495" s="19"/>
      <c r="Q495" s="5"/>
      <c r="R495" s="5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11"/>
      <c r="BM495" s="7"/>
      <c r="BN495" s="9"/>
      <c r="BO495" s="9"/>
    </row>
    <row r="496" spans="12:67" ht="11.25">
      <c r="L496" s="5"/>
      <c r="M496" s="9"/>
      <c r="O496" s="12"/>
      <c r="P496" s="19"/>
      <c r="Q496" s="5"/>
      <c r="R496" s="5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11"/>
      <c r="BM496" s="7"/>
      <c r="BN496" s="9"/>
      <c r="BO496" s="9"/>
    </row>
    <row r="497" spans="12:67" ht="11.25">
      <c r="L497" s="5"/>
      <c r="M497" s="9"/>
      <c r="O497" s="12"/>
      <c r="P497" s="19"/>
      <c r="Q497" s="5"/>
      <c r="R497" s="5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11"/>
      <c r="BM497" s="7"/>
      <c r="BN497" s="9"/>
      <c r="BO497" s="9"/>
    </row>
    <row r="498" spans="12:67" ht="11.25">
      <c r="L498" s="5"/>
      <c r="M498" s="9"/>
      <c r="O498" s="12"/>
      <c r="P498" s="19"/>
      <c r="Q498" s="5"/>
      <c r="R498" s="5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11"/>
      <c r="BM498" s="7"/>
      <c r="BN498" s="9"/>
      <c r="BO498" s="9"/>
    </row>
    <row r="499" spans="12:67" ht="11.25">
      <c r="L499" s="5"/>
      <c r="M499" s="9"/>
      <c r="O499" s="12"/>
      <c r="P499" s="19"/>
      <c r="Q499" s="5"/>
      <c r="R499" s="5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11"/>
      <c r="BM499" s="7"/>
      <c r="BN499" s="9"/>
      <c r="BO499" s="9"/>
    </row>
    <row r="500" spans="12:67" ht="11.25">
      <c r="L500" s="5"/>
      <c r="M500" s="9"/>
      <c r="O500" s="12"/>
      <c r="P500" s="19"/>
      <c r="Q500" s="5"/>
      <c r="R500" s="5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11"/>
      <c r="BM500" s="7"/>
      <c r="BN500" s="9"/>
      <c r="BO500" s="9"/>
    </row>
    <row r="501" spans="12:67" ht="11.25">
      <c r="L501" s="5"/>
      <c r="M501" s="9"/>
      <c r="O501" s="12"/>
      <c r="P501" s="19"/>
      <c r="Q501" s="5"/>
      <c r="R501" s="5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11"/>
      <c r="BM501" s="7"/>
      <c r="BN501" s="9"/>
      <c r="BO501" s="9"/>
    </row>
    <row r="502" spans="12:67" ht="11.25">
      <c r="L502" s="5"/>
      <c r="M502" s="9"/>
      <c r="O502" s="12"/>
      <c r="P502" s="19"/>
      <c r="Q502" s="5"/>
      <c r="R502" s="5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11"/>
      <c r="BM502" s="7"/>
      <c r="BN502" s="9"/>
      <c r="BO502" s="9"/>
    </row>
    <row r="503" spans="12:67" ht="11.25">
      <c r="L503" s="5"/>
      <c r="M503" s="9"/>
      <c r="O503" s="12"/>
      <c r="P503" s="19"/>
      <c r="Q503" s="5"/>
      <c r="R503" s="5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11"/>
      <c r="BM503" s="7"/>
      <c r="BN503" s="9"/>
      <c r="BO503" s="9"/>
    </row>
    <row r="504" spans="12:67" ht="11.25">
      <c r="L504" s="5"/>
      <c r="M504" s="9"/>
      <c r="O504" s="12"/>
      <c r="P504" s="19"/>
      <c r="Q504" s="5"/>
      <c r="R504" s="5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11"/>
      <c r="BM504" s="7"/>
      <c r="BN504" s="9"/>
      <c r="BO504" s="9"/>
    </row>
    <row r="505" spans="12:67" ht="11.25">
      <c r="L505" s="5"/>
      <c r="M505" s="9"/>
      <c r="O505" s="12"/>
      <c r="P505" s="19"/>
      <c r="Q505" s="5"/>
      <c r="R505" s="5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11"/>
      <c r="BM505" s="7"/>
      <c r="BN505" s="9"/>
      <c r="BO505" s="9"/>
    </row>
    <row r="506" spans="12:67" ht="11.25">
      <c r="L506" s="5"/>
      <c r="M506" s="9"/>
      <c r="O506" s="12"/>
      <c r="P506" s="19"/>
      <c r="Q506" s="5"/>
      <c r="R506" s="5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11"/>
      <c r="BM506" s="7"/>
      <c r="BN506" s="9"/>
      <c r="BO506" s="9"/>
    </row>
    <row r="507" spans="12:67" ht="11.25">
      <c r="L507" s="5"/>
      <c r="M507" s="9"/>
      <c r="O507" s="12"/>
      <c r="P507" s="19"/>
      <c r="Q507" s="5"/>
      <c r="R507" s="5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11"/>
      <c r="BM507" s="7"/>
      <c r="BN507" s="9"/>
      <c r="BO507" s="9"/>
    </row>
    <row r="508" spans="12:67" ht="11.25">
      <c r="L508" s="5"/>
      <c r="M508" s="9"/>
      <c r="O508" s="12"/>
      <c r="P508" s="19"/>
      <c r="Q508" s="5"/>
      <c r="R508" s="5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11"/>
      <c r="BM508" s="7"/>
      <c r="BN508" s="9"/>
      <c r="BO508" s="9"/>
    </row>
    <row r="509" spans="12:67" ht="11.25">
      <c r="L509" s="5"/>
      <c r="M509" s="9"/>
      <c r="O509" s="12"/>
      <c r="P509" s="19"/>
      <c r="Q509" s="5"/>
      <c r="R509" s="5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11"/>
      <c r="BM509" s="7"/>
      <c r="BN509" s="9"/>
      <c r="BO509" s="9"/>
    </row>
    <row r="510" spans="12:67" ht="11.25">
      <c r="L510" s="5"/>
      <c r="M510" s="9"/>
      <c r="O510" s="12"/>
      <c r="P510" s="19"/>
      <c r="Q510" s="5"/>
      <c r="R510" s="5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11"/>
      <c r="BM510" s="7"/>
      <c r="BN510" s="9"/>
      <c r="BO510" s="9"/>
    </row>
    <row r="511" spans="12:67" ht="11.25">
      <c r="L511" s="5"/>
      <c r="M511" s="9"/>
      <c r="O511" s="12"/>
      <c r="P511" s="19"/>
      <c r="Q511" s="5"/>
      <c r="R511" s="5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11"/>
      <c r="BM511" s="7"/>
      <c r="BN511" s="9"/>
      <c r="BO511" s="9"/>
    </row>
    <row r="512" spans="12:67" ht="11.25">
      <c r="L512" s="5"/>
      <c r="M512" s="9"/>
      <c r="O512" s="12"/>
      <c r="P512" s="19"/>
      <c r="Q512" s="5"/>
      <c r="R512" s="5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11"/>
      <c r="BM512" s="7"/>
      <c r="BN512" s="9"/>
      <c r="BO512" s="9"/>
    </row>
    <row r="513" spans="12:67" ht="11.25">
      <c r="L513" s="5"/>
      <c r="M513" s="9"/>
      <c r="O513" s="12"/>
      <c r="P513" s="19"/>
      <c r="Q513" s="5"/>
      <c r="R513" s="5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11"/>
      <c r="BM513" s="7"/>
      <c r="BN513" s="9"/>
      <c r="BO513" s="9"/>
    </row>
    <row r="514" spans="12:67" ht="11.25">
      <c r="L514" s="5"/>
      <c r="M514" s="9"/>
      <c r="O514" s="12"/>
      <c r="P514" s="19"/>
      <c r="Q514" s="5"/>
      <c r="R514" s="5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11"/>
      <c r="BM514" s="7"/>
      <c r="BN514" s="9"/>
      <c r="BO514" s="9"/>
    </row>
    <row r="515" spans="12:67" ht="11.25">
      <c r="L515" s="5"/>
      <c r="M515" s="9"/>
      <c r="O515" s="12"/>
      <c r="P515" s="19"/>
      <c r="Q515" s="5"/>
      <c r="R515" s="5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11"/>
      <c r="BM515" s="7"/>
      <c r="BN515" s="9"/>
      <c r="BO515" s="9"/>
    </row>
    <row r="516" spans="12:67" ht="11.25">
      <c r="L516" s="5"/>
      <c r="M516" s="9"/>
      <c r="O516" s="12"/>
      <c r="P516" s="19"/>
      <c r="Q516" s="5"/>
      <c r="R516" s="5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11"/>
      <c r="BM516" s="7"/>
      <c r="BN516" s="9"/>
      <c r="BO516" s="9"/>
    </row>
    <row r="517" spans="12:67" ht="11.25">
      <c r="L517" s="5"/>
      <c r="M517" s="9"/>
      <c r="O517" s="12"/>
      <c r="P517" s="19"/>
      <c r="Q517" s="5"/>
      <c r="R517" s="5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11"/>
      <c r="BM517" s="7"/>
      <c r="BN517" s="9"/>
      <c r="BO517" s="9"/>
    </row>
    <row r="518" spans="12:67" ht="11.25">
      <c r="L518" s="5"/>
      <c r="M518" s="9"/>
      <c r="O518" s="12"/>
      <c r="P518" s="19"/>
      <c r="Q518" s="5"/>
      <c r="R518" s="5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11"/>
      <c r="BM518" s="7"/>
      <c r="BN518" s="9"/>
      <c r="BO518" s="9"/>
    </row>
    <row r="519" spans="12:67" ht="11.25">
      <c r="L519" s="5"/>
      <c r="M519" s="9"/>
      <c r="O519" s="12"/>
      <c r="P519" s="19"/>
      <c r="Q519" s="5"/>
      <c r="R519" s="5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11"/>
      <c r="BM519" s="7"/>
      <c r="BN519" s="9"/>
      <c r="BO519" s="9"/>
    </row>
    <row r="520" spans="12:67" ht="11.25">
      <c r="L520" s="5"/>
      <c r="M520" s="9"/>
      <c r="O520" s="12"/>
      <c r="P520" s="19"/>
      <c r="Q520" s="5"/>
      <c r="R520" s="5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11"/>
      <c r="BM520" s="7"/>
      <c r="BN520" s="9"/>
      <c r="BO520" s="9"/>
    </row>
    <row r="521" spans="12:67" ht="11.25">
      <c r="L521" s="5"/>
      <c r="M521" s="9"/>
      <c r="O521" s="12"/>
      <c r="P521" s="19"/>
      <c r="Q521" s="5"/>
      <c r="R521" s="5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11"/>
      <c r="BM521" s="7"/>
      <c r="BN521" s="9"/>
      <c r="BO521" s="9"/>
    </row>
    <row r="522" spans="12:67" ht="11.25">
      <c r="L522" s="5"/>
      <c r="M522" s="9"/>
      <c r="O522" s="12"/>
      <c r="P522" s="19"/>
      <c r="Q522" s="5"/>
      <c r="R522" s="5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11"/>
      <c r="BM522" s="7"/>
      <c r="BN522" s="9"/>
      <c r="BO522" s="9"/>
    </row>
    <row r="523" spans="12:67" ht="11.25">
      <c r="L523" s="5"/>
      <c r="M523" s="9"/>
      <c r="O523" s="12"/>
      <c r="P523" s="19"/>
      <c r="Q523" s="5"/>
      <c r="R523" s="5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11"/>
      <c r="BM523" s="7"/>
      <c r="BN523" s="9"/>
      <c r="BO523" s="9"/>
    </row>
    <row r="524" spans="12:67" ht="11.25">
      <c r="L524" s="5"/>
      <c r="M524" s="9"/>
      <c r="O524" s="12"/>
      <c r="P524" s="19"/>
      <c r="Q524" s="5"/>
      <c r="R524" s="5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11"/>
      <c r="BM524" s="7"/>
      <c r="BN524" s="9"/>
      <c r="BO524" s="9"/>
    </row>
    <row r="525" spans="12:67" ht="11.25">
      <c r="L525" s="5"/>
      <c r="M525" s="9"/>
      <c r="O525" s="12"/>
      <c r="P525" s="19"/>
      <c r="Q525" s="5"/>
      <c r="R525" s="5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11"/>
      <c r="BM525" s="7"/>
      <c r="BN525" s="9"/>
      <c r="BO525" s="9"/>
    </row>
    <row r="526" spans="12:67" ht="11.25">
      <c r="L526" s="5"/>
      <c r="M526" s="9"/>
      <c r="O526" s="12"/>
      <c r="P526" s="19"/>
      <c r="Q526" s="5"/>
      <c r="R526" s="5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11"/>
      <c r="BM526" s="7"/>
      <c r="BN526" s="9"/>
      <c r="BO526" s="9"/>
    </row>
    <row r="527" spans="12:67" ht="11.25">
      <c r="L527" s="5"/>
      <c r="M527" s="9"/>
      <c r="O527" s="12"/>
      <c r="P527" s="19"/>
      <c r="Q527" s="5"/>
      <c r="R527" s="5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11"/>
      <c r="BM527" s="7"/>
      <c r="BN527" s="9"/>
      <c r="BO527" s="9"/>
    </row>
    <row r="528" spans="12:67" ht="11.25">
      <c r="L528" s="5"/>
      <c r="M528" s="9"/>
      <c r="O528" s="12"/>
      <c r="P528" s="19"/>
      <c r="Q528" s="5"/>
      <c r="R528" s="5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11"/>
      <c r="BM528" s="7"/>
      <c r="BN528" s="9"/>
      <c r="BO528" s="9"/>
    </row>
    <row r="529" spans="12:67" ht="11.25">
      <c r="L529" s="5"/>
      <c r="M529" s="9"/>
      <c r="O529" s="12"/>
      <c r="P529" s="19"/>
      <c r="Q529" s="5"/>
      <c r="R529" s="5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11"/>
      <c r="BM529" s="7"/>
      <c r="BN529" s="9"/>
      <c r="BO529" s="9"/>
    </row>
    <row r="530" spans="12:67" ht="11.25">
      <c r="L530" s="5"/>
      <c r="M530" s="9"/>
      <c r="O530" s="12"/>
      <c r="P530" s="19"/>
      <c r="Q530" s="5"/>
      <c r="R530" s="5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11"/>
      <c r="BM530" s="7"/>
      <c r="BN530" s="9"/>
      <c r="BO530" s="9"/>
    </row>
    <row r="531" spans="12:67" ht="11.25">
      <c r="L531" s="5"/>
      <c r="M531" s="9"/>
      <c r="O531" s="12"/>
      <c r="P531" s="19"/>
      <c r="Q531" s="5"/>
      <c r="R531" s="5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11"/>
      <c r="BM531" s="7"/>
      <c r="BN531" s="9"/>
      <c r="BO531" s="9"/>
    </row>
    <row r="532" spans="12:67" ht="11.25">
      <c r="L532" s="5"/>
      <c r="M532" s="9"/>
      <c r="O532" s="12"/>
      <c r="P532" s="19"/>
      <c r="Q532" s="5"/>
      <c r="R532" s="5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11"/>
      <c r="BM532" s="7"/>
      <c r="BN532" s="9"/>
      <c r="BO532" s="9"/>
    </row>
    <row r="533" spans="12:67" ht="11.25">
      <c r="L533" s="5"/>
      <c r="M533" s="9"/>
      <c r="O533" s="12"/>
      <c r="P533" s="19"/>
      <c r="Q533" s="5"/>
      <c r="R533" s="5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11"/>
      <c r="BM533" s="7"/>
      <c r="BN533" s="9"/>
      <c r="BO533" s="9"/>
    </row>
    <row r="534" spans="12:67" ht="11.25">
      <c r="L534" s="5"/>
      <c r="M534" s="9"/>
      <c r="O534" s="12"/>
      <c r="P534" s="19"/>
      <c r="Q534" s="5"/>
      <c r="R534" s="5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11"/>
      <c r="BM534" s="7"/>
      <c r="BN534" s="9"/>
      <c r="BO534" s="9"/>
    </row>
    <row r="535" spans="12:67" ht="11.25">
      <c r="L535" s="5"/>
      <c r="M535" s="9"/>
      <c r="O535" s="12"/>
      <c r="P535" s="19"/>
      <c r="Q535" s="5"/>
      <c r="R535" s="5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11"/>
      <c r="BM535" s="7"/>
      <c r="BN535" s="9"/>
      <c r="BO535" s="9"/>
    </row>
    <row r="536" spans="12:67" ht="11.25">
      <c r="L536" s="5"/>
      <c r="M536" s="9"/>
      <c r="O536" s="12"/>
      <c r="P536" s="19"/>
      <c r="Q536" s="5"/>
      <c r="R536" s="5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11"/>
      <c r="BM536" s="7"/>
      <c r="BN536" s="9"/>
      <c r="BO536" s="9"/>
    </row>
    <row r="537" spans="12:67" ht="11.25">
      <c r="L537" s="5"/>
      <c r="M537" s="9"/>
      <c r="O537" s="12"/>
      <c r="P537" s="19"/>
      <c r="Q537" s="5"/>
      <c r="R537" s="5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11"/>
      <c r="BM537" s="7"/>
      <c r="BN537" s="9"/>
      <c r="BO537" s="9"/>
    </row>
    <row r="538" spans="12:67" ht="11.25">
      <c r="L538" s="5"/>
      <c r="M538" s="9"/>
      <c r="O538" s="12"/>
      <c r="P538" s="19"/>
      <c r="Q538" s="5"/>
      <c r="R538" s="5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11"/>
      <c r="BM538" s="7"/>
      <c r="BN538" s="9"/>
      <c r="BO538" s="9"/>
    </row>
    <row r="539" spans="12:67" ht="11.25">
      <c r="L539" s="5"/>
      <c r="M539" s="9"/>
      <c r="O539" s="12"/>
      <c r="P539" s="19"/>
      <c r="Q539" s="5"/>
      <c r="R539" s="5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11"/>
      <c r="BM539" s="7"/>
      <c r="BN539" s="9"/>
      <c r="BO539" s="9"/>
    </row>
    <row r="540" spans="12:67" ht="11.25">
      <c r="L540" s="5"/>
      <c r="M540" s="9"/>
      <c r="O540" s="12"/>
      <c r="P540" s="19"/>
      <c r="Q540" s="5"/>
      <c r="R540" s="5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11"/>
      <c r="BM540" s="7"/>
      <c r="BN540" s="9"/>
      <c r="BO540" s="9"/>
    </row>
    <row r="541" spans="12:67" ht="11.25">
      <c r="L541" s="5"/>
      <c r="M541" s="9"/>
      <c r="O541" s="12"/>
      <c r="P541" s="19"/>
      <c r="Q541" s="5"/>
      <c r="R541" s="5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11"/>
      <c r="BM541" s="7"/>
      <c r="BN541" s="9"/>
      <c r="BO541" s="9"/>
    </row>
    <row r="542" spans="12:67" ht="11.25">
      <c r="L542" s="5"/>
      <c r="M542" s="9"/>
      <c r="O542" s="12"/>
      <c r="P542" s="19"/>
      <c r="Q542" s="5"/>
      <c r="R542" s="5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11"/>
      <c r="BM542" s="7"/>
      <c r="BN542" s="9"/>
      <c r="BO542" s="9"/>
    </row>
    <row r="543" spans="12:67" ht="11.25">
      <c r="L543" s="5"/>
      <c r="M543" s="9"/>
      <c r="O543" s="12"/>
      <c r="P543" s="19"/>
      <c r="Q543" s="5"/>
      <c r="R543" s="5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11"/>
      <c r="BM543" s="7"/>
      <c r="BN543" s="9"/>
      <c r="BO543" s="9"/>
    </row>
    <row r="544" spans="12:67" ht="11.25">
      <c r="L544" s="5"/>
      <c r="M544" s="9"/>
      <c r="O544" s="12"/>
      <c r="P544" s="19"/>
      <c r="Q544" s="5"/>
      <c r="R544" s="5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11"/>
      <c r="BM544" s="7"/>
      <c r="BN544" s="9"/>
      <c r="BO544" s="9"/>
    </row>
    <row r="545" spans="12:67" ht="11.25">
      <c r="L545" s="5"/>
      <c r="M545" s="9"/>
      <c r="O545" s="12"/>
      <c r="P545" s="19"/>
      <c r="Q545" s="5"/>
      <c r="R545" s="5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11"/>
      <c r="BM545" s="7"/>
      <c r="BN545" s="9"/>
      <c r="BO545" s="9"/>
    </row>
    <row r="546" spans="12:67" ht="11.25">
      <c r="L546" s="5"/>
      <c r="M546" s="9"/>
      <c r="O546" s="12"/>
      <c r="P546" s="19"/>
      <c r="Q546" s="5"/>
      <c r="R546" s="5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11"/>
      <c r="BM546" s="7"/>
      <c r="BN546" s="9"/>
      <c r="BO546" s="9"/>
    </row>
    <row r="547" spans="12:67" ht="11.25">
      <c r="L547" s="5"/>
      <c r="M547" s="9"/>
      <c r="O547" s="12"/>
      <c r="P547" s="19"/>
      <c r="Q547" s="5"/>
      <c r="R547" s="5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11"/>
      <c r="BM547" s="7"/>
      <c r="BN547" s="9"/>
      <c r="BO547" s="9"/>
    </row>
    <row r="548" spans="12:67" ht="11.25">
      <c r="L548" s="5"/>
      <c r="M548" s="9"/>
      <c r="O548" s="12"/>
      <c r="P548" s="19"/>
      <c r="Q548" s="5"/>
      <c r="R548" s="5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11"/>
      <c r="BM548" s="7"/>
      <c r="BN548" s="9"/>
      <c r="BO548" s="9"/>
    </row>
    <row r="549" spans="12:67" ht="11.25">
      <c r="L549" s="5"/>
      <c r="M549" s="9"/>
      <c r="O549" s="12"/>
      <c r="P549" s="19"/>
      <c r="Q549" s="5"/>
      <c r="R549" s="5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11"/>
      <c r="BM549" s="7"/>
      <c r="BN549" s="9"/>
      <c r="BO549" s="9"/>
    </row>
    <row r="550" spans="12:67" ht="11.25">
      <c r="L550" s="5"/>
      <c r="M550" s="9"/>
      <c r="O550" s="12"/>
      <c r="P550" s="19"/>
      <c r="Q550" s="5"/>
      <c r="R550" s="5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11"/>
      <c r="BM550" s="7"/>
      <c r="BN550" s="9"/>
      <c r="BO550" s="9"/>
    </row>
    <row r="551" spans="12:67" ht="11.25">
      <c r="L551" s="5"/>
      <c r="M551" s="9"/>
      <c r="O551" s="12"/>
      <c r="P551" s="19"/>
      <c r="Q551" s="5"/>
      <c r="R551" s="5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11"/>
      <c r="BM551" s="7"/>
      <c r="BN551" s="9"/>
      <c r="BO551" s="9"/>
    </row>
    <row r="552" spans="12:67" ht="11.25">
      <c r="L552" s="5"/>
      <c r="M552" s="9"/>
      <c r="O552" s="12"/>
      <c r="P552" s="19"/>
      <c r="Q552" s="5"/>
      <c r="R552" s="5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11"/>
      <c r="BM552" s="7"/>
      <c r="BN552" s="9"/>
      <c r="BO552" s="9"/>
    </row>
    <row r="553" spans="12:67" ht="11.25">
      <c r="L553" s="5"/>
      <c r="M553" s="9"/>
      <c r="O553" s="12"/>
      <c r="P553" s="19"/>
      <c r="Q553" s="5"/>
      <c r="R553" s="5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11"/>
      <c r="BM553" s="7"/>
      <c r="BN553" s="9"/>
      <c r="BO553" s="9"/>
    </row>
    <row r="554" spans="12:67" ht="11.25">
      <c r="L554" s="5"/>
      <c r="M554" s="9"/>
      <c r="O554" s="12"/>
      <c r="P554" s="19"/>
      <c r="Q554" s="5"/>
      <c r="R554" s="5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11"/>
      <c r="BM554" s="7"/>
      <c r="BN554" s="9"/>
      <c r="BO554" s="9"/>
    </row>
    <row r="555" spans="12:67" ht="11.25">
      <c r="L555" s="5"/>
      <c r="M555" s="9"/>
      <c r="O555" s="12"/>
      <c r="P555" s="19"/>
      <c r="Q555" s="5"/>
      <c r="R555" s="5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11"/>
      <c r="BM555" s="7"/>
      <c r="BN555" s="9"/>
      <c r="BO555" s="9"/>
    </row>
    <row r="556" spans="12:67" ht="11.25">
      <c r="L556" s="5"/>
      <c r="M556" s="9"/>
      <c r="O556" s="12"/>
      <c r="P556" s="19"/>
      <c r="Q556" s="5"/>
      <c r="R556" s="5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11"/>
      <c r="BM556" s="7"/>
      <c r="BN556" s="9"/>
      <c r="BO556" s="9"/>
    </row>
    <row r="557" spans="12:67" ht="11.25">
      <c r="L557" s="5"/>
      <c r="M557" s="9"/>
      <c r="O557" s="12"/>
      <c r="P557" s="19"/>
      <c r="Q557" s="5"/>
      <c r="R557" s="5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11"/>
      <c r="BM557" s="7"/>
      <c r="BN557" s="9"/>
      <c r="BO557" s="9"/>
    </row>
    <row r="558" spans="12:67" ht="11.25">
      <c r="L558" s="5"/>
      <c r="M558" s="9"/>
      <c r="O558" s="12"/>
      <c r="P558" s="19"/>
      <c r="Q558" s="5"/>
      <c r="R558" s="5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11"/>
      <c r="BM558" s="7"/>
      <c r="BN558" s="9"/>
      <c r="BO558" s="9"/>
    </row>
    <row r="559" spans="12:67" ht="11.25">
      <c r="L559" s="5"/>
      <c r="M559" s="9"/>
      <c r="O559" s="12"/>
      <c r="P559" s="19"/>
      <c r="Q559" s="5"/>
      <c r="R559" s="5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11"/>
      <c r="BM559" s="7"/>
      <c r="BN559" s="9"/>
      <c r="BO559" s="9"/>
    </row>
    <row r="560" spans="12:67" ht="11.25">
      <c r="L560" s="5"/>
      <c r="M560" s="9"/>
      <c r="O560" s="12"/>
      <c r="P560" s="19"/>
      <c r="Q560" s="5"/>
      <c r="R560" s="5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11"/>
      <c r="BM560" s="7"/>
      <c r="BN560" s="9"/>
      <c r="BO560" s="9"/>
    </row>
    <row r="561" spans="12:67" ht="11.25">
      <c r="L561" s="5"/>
      <c r="M561" s="9"/>
      <c r="O561" s="12"/>
      <c r="P561" s="19"/>
      <c r="Q561" s="5"/>
      <c r="R561" s="5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11"/>
      <c r="BM561" s="7"/>
      <c r="BN561" s="9"/>
      <c r="BO561" s="9"/>
    </row>
    <row r="562" spans="12:67" ht="11.25">
      <c r="L562" s="5"/>
      <c r="M562" s="9"/>
      <c r="O562" s="12"/>
      <c r="P562" s="19"/>
      <c r="Q562" s="5"/>
      <c r="R562" s="5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11"/>
      <c r="BM562" s="7"/>
      <c r="BN562" s="9"/>
      <c r="BO562" s="9"/>
    </row>
    <row r="563" spans="12:67" ht="11.25">
      <c r="L563" s="5"/>
      <c r="M563" s="9"/>
      <c r="O563" s="12"/>
      <c r="P563" s="19"/>
      <c r="Q563" s="5"/>
      <c r="R563" s="5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11"/>
      <c r="BM563" s="7"/>
      <c r="BN563" s="9"/>
      <c r="BO563" s="9"/>
    </row>
    <row r="564" spans="12:67" ht="11.25">
      <c r="L564" s="5"/>
      <c r="M564" s="9"/>
      <c r="O564" s="12"/>
      <c r="P564" s="19"/>
      <c r="Q564" s="5"/>
      <c r="R564" s="5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11"/>
      <c r="BM564" s="7"/>
      <c r="BN564" s="9"/>
      <c r="BO564" s="9"/>
    </row>
    <row r="565" spans="12:67" ht="11.25">
      <c r="L565" s="5"/>
      <c r="M565" s="9"/>
      <c r="O565" s="12"/>
      <c r="P565" s="19"/>
      <c r="Q565" s="5"/>
      <c r="R565" s="5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11"/>
      <c r="BM565" s="7"/>
      <c r="BN565" s="9"/>
      <c r="BO565" s="9"/>
    </row>
    <row r="566" spans="12:67" ht="11.25">
      <c r="L566" s="5"/>
      <c r="M566" s="9"/>
      <c r="O566" s="12"/>
      <c r="P566" s="19"/>
      <c r="Q566" s="5"/>
      <c r="R566" s="5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11"/>
      <c r="BM566" s="7"/>
      <c r="BN566" s="9"/>
      <c r="BO566" s="9"/>
    </row>
    <row r="567" spans="12:67" ht="11.25">
      <c r="L567" s="5"/>
      <c r="M567" s="9"/>
      <c r="O567" s="12"/>
      <c r="P567" s="19"/>
      <c r="Q567" s="5"/>
      <c r="R567" s="5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11"/>
      <c r="BM567" s="7"/>
      <c r="BN567" s="9"/>
      <c r="BO567" s="9"/>
    </row>
    <row r="568" spans="12:67" ht="11.25">
      <c r="L568" s="5"/>
      <c r="M568" s="9"/>
      <c r="O568" s="12"/>
      <c r="P568" s="19"/>
      <c r="Q568" s="5"/>
      <c r="R568" s="5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11"/>
      <c r="BM568" s="7"/>
      <c r="BN568" s="9"/>
      <c r="BO568" s="9"/>
    </row>
    <row r="569" spans="12:67" ht="11.25">
      <c r="L569" s="5"/>
      <c r="M569" s="9"/>
      <c r="O569" s="12"/>
      <c r="P569" s="19"/>
      <c r="Q569" s="5"/>
      <c r="R569" s="5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11"/>
      <c r="BM569" s="7"/>
      <c r="BN569" s="9"/>
      <c r="BO569" s="9"/>
    </row>
    <row r="570" spans="12:67" ht="11.25">
      <c r="L570" s="5"/>
      <c r="M570" s="9"/>
      <c r="O570" s="12"/>
      <c r="P570" s="19"/>
      <c r="Q570" s="5"/>
      <c r="R570" s="5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11"/>
      <c r="BM570" s="7"/>
      <c r="BN570" s="9"/>
      <c r="BO570" s="9"/>
    </row>
    <row r="571" spans="12:67" ht="11.25">
      <c r="L571" s="5"/>
      <c r="M571" s="9"/>
      <c r="O571" s="12"/>
      <c r="P571" s="19"/>
      <c r="Q571" s="5"/>
      <c r="R571" s="5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11"/>
      <c r="BM571" s="7"/>
      <c r="BN571" s="9"/>
      <c r="BO571" s="9"/>
    </row>
    <row r="572" spans="12:67" ht="11.25">
      <c r="L572" s="5"/>
      <c r="M572" s="9"/>
      <c r="O572" s="12"/>
      <c r="P572" s="19"/>
      <c r="Q572" s="5"/>
      <c r="R572" s="5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11"/>
      <c r="BM572" s="7"/>
      <c r="BN572" s="9"/>
      <c r="BO572" s="9"/>
    </row>
    <row r="573" spans="12:67" ht="11.25">
      <c r="L573" s="5"/>
      <c r="M573" s="9"/>
      <c r="O573" s="12"/>
      <c r="P573" s="19"/>
      <c r="Q573" s="5"/>
      <c r="R573" s="5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11"/>
      <c r="BM573" s="7"/>
      <c r="BN573" s="9"/>
      <c r="BO573" s="9"/>
    </row>
    <row r="574" spans="12:67" ht="11.25">
      <c r="L574" s="5"/>
      <c r="M574" s="9"/>
      <c r="O574" s="12"/>
      <c r="P574" s="19"/>
      <c r="Q574" s="5"/>
      <c r="R574" s="5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11"/>
      <c r="BM574" s="7"/>
      <c r="BN574" s="9"/>
      <c r="BO574" s="9"/>
    </row>
    <row r="575" spans="12:67" ht="11.25">
      <c r="L575" s="5"/>
      <c r="M575" s="9"/>
      <c r="O575" s="12"/>
      <c r="P575" s="19"/>
      <c r="Q575" s="5"/>
      <c r="R575" s="5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11"/>
      <c r="BM575" s="7"/>
      <c r="BN575" s="9"/>
      <c r="BO575" s="9"/>
    </row>
    <row r="576" spans="12:67" ht="11.25">
      <c r="L576" s="5"/>
      <c r="M576" s="9"/>
      <c r="O576" s="12"/>
      <c r="P576" s="19"/>
      <c r="Q576" s="5"/>
      <c r="R576" s="5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11"/>
      <c r="BM576" s="7"/>
      <c r="BN576" s="9"/>
      <c r="BO576" s="9"/>
    </row>
    <row r="577" spans="12:67" ht="11.25">
      <c r="L577" s="5"/>
      <c r="M577" s="9"/>
      <c r="O577" s="12"/>
      <c r="P577" s="19"/>
      <c r="Q577" s="5"/>
      <c r="R577" s="5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11"/>
      <c r="BM577" s="7"/>
      <c r="BN577" s="9"/>
      <c r="BO577" s="9"/>
    </row>
    <row r="578" spans="12:67" ht="11.25">
      <c r="L578" s="5"/>
      <c r="M578" s="9"/>
      <c r="O578" s="12"/>
      <c r="P578" s="19"/>
      <c r="Q578" s="5"/>
      <c r="R578" s="5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11"/>
      <c r="BM578" s="7"/>
      <c r="BN578" s="9"/>
      <c r="BO578" s="9"/>
    </row>
    <row r="579" spans="12:67" ht="11.25">
      <c r="L579" s="5"/>
      <c r="M579" s="9"/>
      <c r="O579" s="12"/>
      <c r="P579" s="19"/>
      <c r="Q579" s="5"/>
      <c r="R579" s="5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11"/>
      <c r="BM579" s="7"/>
      <c r="BN579" s="9"/>
      <c r="BO579" s="9"/>
    </row>
    <row r="580" spans="12:67" ht="11.25">
      <c r="L580" s="5"/>
      <c r="M580" s="9"/>
      <c r="O580" s="12"/>
      <c r="P580" s="19"/>
      <c r="Q580" s="5"/>
      <c r="R580" s="5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11"/>
      <c r="BM580" s="7"/>
      <c r="BN580" s="9"/>
      <c r="BO580" s="9"/>
    </row>
    <row r="581" spans="12:67" ht="11.25">
      <c r="L581" s="5"/>
      <c r="M581" s="9"/>
      <c r="O581" s="12"/>
      <c r="P581" s="19"/>
      <c r="Q581" s="5"/>
      <c r="R581" s="5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11"/>
      <c r="BM581" s="7"/>
      <c r="BN581" s="9"/>
      <c r="BO581" s="9"/>
    </row>
    <row r="582" spans="12:67" ht="11.25">
      <c r="L582" s="5"/>
      <c r="M582" s="9"/>
      <c r="O582" s="12"/>
      <c r="P582" s="19"/>
      <c r="Q582" s="5"/>
      <c r="R582" s="5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11"/>
      <c r="BM582" s="7"/>
      <c r="BN582" s="9"/>
      <c r="BO582" s="9"/>
    </row>
    <row r="583" spans="12:67" ht="11.25">
      <c r="L583" s="5"/>
      <c r="M583" s="9"/>
      <c r="O583" s="12"/>
      <c r="P583" s="19"/>
      <c r="Q583" s="5"/>
      <c r="R583" s="5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11"/>
      <c r="BM583" s="7"/>
      <c r="BN583" s="9"/>
      <c r="BO583" s="9"/>
    </row>
    <row r="584" spans="12:67" ht="11.25">
      <c r="L584" s="5"/>
      <c r="M584" s="9"/>
      <c r="O584" s="12"/>
      <c r="P584" s="19"/>
      <c r="Q584" s="5"/>
      <c r="R584" s="5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11"/>
      <c r="BM584" s="7"/>
      <c r="BN584" s="9"/>
      <c r="BO584" s="9"/>
    </row>
    <row r="585" spans="12:67" ht="11.25">
      <c r="L585" s="5"/>
      <c r="M585" s="9"/>
      <c r="O585" s="12"/>
      <c r="P585" s="19"/>
      <c r="Q585" s="5"/>
      <c r="R585" s="5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11"/>
      <c r="BM585" s="7"/>
      <c r="BN585" s="9"/>
      <c r="BO585" s="9"/>
    </row>
    <row r="586" spans="12:67" ht="11.25">
      <c r="L586" s="5"/>
      <c r="M586" s="9"/>
      <c r="O586" s="12"/>
      <c r="P586" s="19"/>
      <c r="Q586" s="5"/>
      <c r="R586" s="5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11"/>
      <c r="BM586" s="7"/>
      <c r="BN586" s="9"/>
      <c r="BO586" s="9"/>
    </row>
    <row r="587" spans="12:67" ht="11.25">
      <c r="L587" s="5"/>
      <c r="M587" s="9"/>
      <c r="O587" s="12"/>
      <c r="P587" s="19"/>
      <c r="Q587" s="5"/>
      <c r="R587" s="5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11"/>
      <c r="BM587" s="7"/>
      <c r="BN587" s="9"/>
      <c r="BO587" s="9"/>
    </row>
    <row r="588" spans="12:67" ht="11.25">
      <c r="L588" s="5"/>
      <c r="M588" s="9"/>
      <c r="O588" s="12"/>
      <c r="P588" s="19"/>
      <c r="Q588" s="5"/>
      <c r="R588" s="5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11"/>
      <c r="BM588" s="7"/>
      <c r="BN588" s="9"/>
      <c r="BO588" s="9"/>
    </row>
    <row r="589" spans="12:67" ht="11.25">
      <c r="L589" s="5"/>
      <c r="M589" s="9"/>
      <c r="O589" s="12"/>
      <c r="P589" s="19"/>
      <c r="Q589" s="5"/>
      <c r="R589" s="5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11"/>
      <c r="BM589" s="7"/>
      <c r="BN589" s="9"/>
      <c r="BO589" s="9"/>
    </row>
    <row r="590" spans="12:67" ht="11.25">
      <c r="L590" s="5"/>
      <c r="M590" s="9"/>
      <c r="O590" s="12"/>
      <c r="P590" s="19"/>
      <c r="Q590" s="5"/>
      <c r="R590" s="5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11"/>
      <c r="BM590" s="7"/>
      <c r="BN590" s="9"/>
      <c r="BO590" s="9"/>
    </row>
    <row r="591" spans="12:67" ht="11.25">
      <c r="L591" s="5"/>
      <c r="M591" s="9"/>
      <c r="O591" s="12"/>
      <c r="P591" s="19"/>
      <c r="Q591" s="5"/>
      <c r="R591" s="5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11"/>
      <c r="BM591" s="7"/>
      <c r="BN591" s="9"/>
      <c r="BO591" s="9"/>
    </row>
    <row r="592" spans="12:67" ht="11.25">
      <c r="L592" s="5"/>
      <c r="M592" s="9"/>
      <c r="O592" s="12"/>
      <c r="P592" s="19"/>
      <c r="Q592" s="5"/>
      <c r="R592" s="5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11"/>
      <c r="BM592" s="7"/>
      <c r="BN592" s="9"/>
      <c r="BO592" s="9"/>
    </row>
    <row r="593" spans="12:67" ht="11.25">
      <c r="L593" s="5"/>
      <c r="M593" s="9"/>
      <c r="O593" s="12"/>
      <c r="P593" s="19"/>
      <c r="Q593" s="5"/>
      <c r="R593" s="5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11"/>
      <c r="BM593" s="7"/>
      <c r="BN593" s="9"/>
      <c r="BO593" s="9"/>
    </row>
    <row r="594" spans="12:67" ht="11.25">
      <c r="L594" s="5"/>
      <c r="M594" s="9"/>
      <c r="O594" s="12"/>
      <c r="P594" s="19"/>
      <c r="Q594" s="5"/>
      <c r="R594" s="5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11"/>
      <c r="BM594" s="7"/>
      <c r="BN594" s="9"/>
      <c r="BO594" s="9"/>
    </row>
    <row r="595" spans="12:67" ht="11.25">
      <c r="L595" s="5"/>
      <c r="M595" s="9"/>
      <c r="O595" s="12"/>
      <c r="P595" s="19"/>
      <c r="Q595" s="5"/>
      <c r="R595" s="5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11"/>
      <c r="BM595" s="7"/>
      <c r="BN595" s="9"/>
      <c r="BO595" s="9"/>
    </row>
    <row r="596" spans="12:67" ht="11.25">
      <c r="L596" s="5"/>
      <c r="M596" s="9"/>
      <c r="O596" s="12"/>
      <c r="P596" s="19"/>
      <c r="Q596" s="5"/>
      <c r="R596" s="5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11"/>
      <c r="BM596" s="7"/>
      <c r="BN596" s="9"/>
      <c r="BO596" s="9"/>
    </row>
    <row r="597" spans="12:67" ht="11.25">
      <c r="L597" s="5"/>
      <c r="M597" s="9"/>
      <c r="O597" s="12"/>
      <c r="P597" s="19"/>
      <c r="Q597" s="5"/>
      <c r="R597" s="5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11"/>
      <c r="BM597" s="7"/>
      <c r="BN597" s="9"/>
      <c r="BO597" s="9"/>
    </row>
    <row r="598" spans="12:67" ht="11.25">
      <c r="L598" s="5"/>
      <c r="M598" s="9"/>
      <c r="O598" s="12"/>
      <c r="P598" s="19"/>
      <c r="Q598" s="5"/>
      <c r="R598" s="5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11"/>
      <c r="BM598" s="7"/>
      <c r="BN598" s="9"/>
      <c r="BO598" s="9"/>
    </row>
    <row r="599" spans="12:67" ht="11.25">
      <c r="L599" s="5"/>
      <c r="M599" s="9"/>
      <c r="O599" s="12"/>
      <c r="P599" s="19"/>
      <c r="Q599" s="5"/>
      <c r="R599" s="5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11"/>
      <c r="BM599" s="7"/>
      <c r="BN599" s="9"/>
      <c r="BO599" s="9"/>
    </row>
    <row r="600" spans="12:67" ht="11.25">
      <c r="L600" s="5"/>
      <c r="M600" s="9"/>
      <c r="O600" s="12"/>
      <c r="P600" s="19"/>
      <c r="Q600" s="5"/>
      <c r="R600" s="5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11"/>
      <c r="BM600" s="7"/>
      <c r="BN600" s="9"/>
      <c r="BO600" s="9"/>
    </row>
    <row r="601" spans="12:67" ht="11.25">
      <c r="L601" s="5"/>
      <c r="M601" s="9"/>
      <c r="O601" s="12"/>
      <c r="P601" s="19"/>
      <c r="Q601" s="5"/>
      <c r="R601" s="5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11"/>
      <c r="BM601" s="7"/>
      <c r="BN601" s="9"/>
      <c r="BO601" s="9"/>
    </row>
    <row r="602" spans="12:67" ht="11.25">
      <c r="L602" s="5"/>
      <c r="M602" s="9"/>
      <c r="O602" s="12"/>
      <c r="P602" s="19"/>
      <c r="Q602" s="5"/>
      <c r="R602" s="5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11"/>
      <c r="BM602" s="7"/>
      <c r="BN602" s="9"/>
      <c r="BO602" s="9"/>
    </row>
    <row r="603" spans="12:67" ht="11.25">
      <c r="L603" s="5"/>
      <c r="M603" s="9"/>
      <c r="O603" s="12"/>
      <c r="P603" s="19"/>
      <c r="Q603" s="5"/>
      <c r="R603" s="5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11"/>
      <c r="BM603" s="7"/>
      <c r="BN603" s="9"/>
      <c r="BO603" s="9"/>
    </row>
    <row r="604" spans="12:67" ht="11.25">
      <c r="L604" s="5"/>
      <c r="M604" s="9"/>
      <c r="O604" s="12"/>
      <c r="P604" s="19"/>
      <c r="Q604" s="5"/>
      <c r="R604" s="5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11"/>
      <c r="BM604" s="7"/>
      <c r="BN604" s="9"/>
      <c r="BO604" s="9"/>
    </row>
    <row r="605" spans="12:67" ht="11.25">
      <c r="L605" s="5"/>
      <c r="M605" s="9"/>
      <c r="O605" s="12"/>
      <c r="P605" s="19"/>
      <c r="Q605" s="5"/>
      <c r="R605" s="5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11"/>
      <c r="BM605" s="7"/>
      <c r="BN605" s="9"/>
      <c r="BO605" s="9"/>
    </row>
    <row r="606" spans="12:67" ht="11.25">
      <c r="L606" s="5"/>
      <c r="M606" s="9"/>
      <c r="O606" s="12"/>
      <c r="P606" s="19"/>
      <c r="Q606" s="5"/>
      <c r="R606" s="5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11"/>
      <c r="BM606" s="7"/>
      <c r="BN606" s="9"/>
      <c r="BO606" s="9"/>
    </row>
    <row r="607" spans="12:67" ht="11.25">
      <c r="L607" s="5"/>
      <c r="M607" s="9"/>
      <c r="O607" s="12"/>
      <c r="P607" s="19"/>
      <c r="Q607" s="5"/>
      <c r="R607" s="5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11"/>
      <c r="BM607" s="7"/>
      <c r="BN607" s="9"/>
      <c r="BO607" s="9"/>
    </row>
    <row r="608" spans="12:67" ht="11.25">
      <c r="L608" s="5"/>
      <c r="M608" s="9"/>
      <c r="O608" s="12"/>
      <c r="P608" s="19"/>
      <c r="Q608" s="5"/>
      <c r="R608" s="5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11"/>
      <c r="BM608" s="7"/>
      <c r="BN608" s="9"/>
      <c r="BO608" s="9"/>
    </row>
    <row r="609" spans="12:67" ht="11.25">
      <c r="L609" s="5"/>
      <c r="M609" s="9"/>
      <c r="O609" s="12"/>
      <c r="P609" s="19"/>
      <c r="Q609" s="5"/>
      <c r="R609" s="5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11"/>
      <c r="BM609" s="7"/>
      <c r="BN609" s="9"/>
      <c r="BO609" s="9"/>
    </row>
    <row r="610" spans="12:67" ht="11.25">
      <c r="L610" s="5"/>
      <c r="M610" s="9"/>
      <c r="O610" s="12"/>
      <c r="P610" s="19"/>
      <c r="Q610" s="5"/>
      <c r="R610" s="5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11"/>
      <c r="BM610" s="7"/>
      <c r="BN610" s="9"/>
      <c r="BO610" s="9"/>
    </row>
    <row r="611" spans="12:67" ht="11.25">
      <c r="L611" s="5"/>
      <c r="M611" s="9"/>
      <c r="O611" s="12"/>
      <c r="P611" s="19"/>
      <c r="Q611" s="5"/>
      <c r="R611" s="5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11"/>
      <c r="BM611" s="7"/>
      <c r="BN611" s="9"/>
      <c r="BO611" s="9"/>
    </row>
    <row r="612" spans="12:67" ht="11.25">
      <c r="L612" s="5"/>
      <c r="M612" s="9"/>
      <c r="O612" s="12"/>
      <c r="P612" s="19"/>
      <c r="Q612" s="5"/>
      <c r="R612" s="5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11"/>
      <c r="BM612" s="7"/>
      <c r="BN612" s="9"/>
      <c r="BO612" s="9"/>
    </row>
    <row r="613" spans="12:67" ht="11.25">
      <c r="L613" s="5"/>
      <c r="M613" s="9"/>
      <c r="O613" s="12"/>
      <c r="P613" s="19"/>
      <c r="Q613" s="5"/>
      <c r="R613" s="5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11"/>
      <c r="BM613" s="7"/>
      <c r="BN613" s="9"/>
      <c r="BO613" s="9"/>
    </row>
    <row r="614" spans="12:67" ht="11.25">
      <c r="L614" s="5"/>
      <c r="M614" s="9"/>
      <c r="O614" s="12"/>
      <c r="P614" s="19"/>
      <c r="Q614" s="5"/>
      <c r="R614" s="5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11"/>
      <c r="BM614" s="7"/>
      <c r="BN614" s="9"/>
      <c r="BO614" s="9"/>
    </row>
    <row r="615" spans="12:67" ht="11.25">
      <c r="L615" s="5"/>
      <c r="M615" s="9"/>
      <c r="O615" s="12"/>
      <c r="P615" s="19"/>
      <c r="Q615" s="5"/>
      <c r="R615" s="5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11"/>
      <c r="BM615" s="7"/>
      <c r="BN615" s="9"/>
      <c r="BO615" s="9"/>
    </row>
    <row r="616" spans="12:67" ht="11.25">
      <c r="L616" s="5"/>
      <c r="M616" s="9"/>
      <c r="O616" s="12"/>
      <c r="P616" s="19"/>
      <c r="Q616" s="5"/>
      <c r="R616" s="5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11"/>
      <c r="BM616" s="7"/>
      <c r="BN616" s="9"/>
      <c r="BO616" s="9"/>
    </row>
    <row r="617" spans="12:67" ht="11.25">
      <c r="L617" s="5"/>
      <c r="M617" s="9"/>
      <c r="O617" s="12"/>
      <c r="P617" s="19"/>
      <c r="Q617" s="5"/>
      <c r="R617" s="5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11"/>
      <c r="BM617" s="7"/>
      <c r="BN617" s="9"/>
      <c r="BO617" s="9"/>
    </row>
    <row r="618" spans="12:67" ht="11.25">
      <c r="L618" s="5"/>
      <c r="M618" s="9"/>
      <c r="O618" s="12"/>
      <c r="P618" s="19"/>
      <c r="Q618" s="5"/>
      <c r="R618" s="5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11"/>
      <c r="BM618" s="7"/>
      <c r="BN618" s="9"/>
      <c r="BO618" s="9"/>
    </row>
    <row r="619" spans="12:67" ht="11.25">
      <c r="L619" s="5"/>
      <c r="M619" s="9"/>
      <c r="O619" s="12"/>
      <c r="P619" s="19"/>
      <c r="Q619" s="5"/>
      <c r="R619" s="5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11"/>
      <c r="BM619" s="7"/>
      <c r="BN619" s="9"/>
      <c r="BO619" s="9"/>
    </row>
    <row r="620" spans="12:67" ht="11.25">
      <c r="L620" s="5"/>
      <c r="M620" s="9"/>
      <c r="O620" s="12"/>
      <c r="P620" s="19"/>
      <c r="Q620" s="5"/>
      <c r="R620" s="5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11"/>
      <c r="BM620" s="7"/>
      <c r="BN620" s="9"/>
      <c r="BO620" s="9"/>
    </row>
    <row r="621" spans="12:67" ht="11.25">
      <c r="L621" s="5"/>
      <c r="M621" s="9"/>
      <c r="O621" s="12"/>
      <c r="P621" s="19"/>
      <c r="Q621" s="5"/>
      <c r="R621" s="5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11"/>
      <c r="BM621" s="7"/>
      <c r="BN621" s="9"/>
      <c r="BO621" s="9"/>
    </row>
    <row r="622" spans="12:67" ht="11.25">
      <c r="L622" s="5"/>
      <c r="M622" s="9"/>
      <c r="O622" s="12"/>
      <c r="P622" s="19"/>
      <c r="Q622" s="5"/>
      <c r="R622" s="5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11"/>
      <c r="BM622" s="7"/>
      <c r="BN622" s="9"/>
      <c r="BO622" s="9"/>
    </row>
    <row r="623" spans="12:67" ht="11.25">
      <c r="L623" s="5"/>
      <c r="M623" s="9"/>
      <c r="O623" s="12"/>
      <c r="P623" s="19"/>
      <c r="Q623" s="5"/>
      <c r="R623" s="5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11"/>
      <c r="BM623" s="7"/>
      <c r="BN623" s="9"/>
      <c r="BO623" s="9"/>
    </row>
    <row r="624" spans="12:67" ht="11.25">
      <c r="L624" s="5"/>
      <c r="M624" s="9"/>
      <c r="O624" s="12"/>
      <c r="P624" s="19"/>
      <c r="Q624" s="5"/>
      <c r="R624" s="5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11"/>
      <c r="BM624" s="7"/>
      <c r="BN624" s="9"/>
      <c r="BO624" s="9"/>
    </row>
    <row r="625" spans="12:67" ht="11.25">
      <c r="L625" s="5"/>
      <c r="M625" s="9"/>
      <c r="O625" s="12"/>
      <c r="P625" s="19"/>
      <c r="Q625" s="5"/>
      <c r="R625" s="5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11"/>
      <c r="BM625" s="7"/>
      <c r="BN625" s="9"/>
      <c r="BO625" s="9"/>
    </row>
    <row r="626" spans="12:67" ht="11.25">
      <c r="L626" s="5"/>
      <c r="M626" s="9"/>
      <c r="O626" s="12"/>
      <c r="P626" s="19"/>
      <c r="Q626" s="5"/>
      <c r="R626" s="5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11"/>
      <c r="BM626" s="7"/>
      <c r="BN626" s="9"/>
      <c r="BO626" s="9"/>
    </row>
    <row r="627" spans="12:67" ht="11.25">
      <c r="L627" s="5"/>
      <c r="M627" s="9"/>
      <c r="O627" s="12"/>
      <c r="P627" s="19"/>
      <c r="Q627" s="5"/>
      <c r="R627" s="5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11"/>
      <c r="BM627" s="7"/>
      <c r="BN627" s="9"/>
      <c r="BO627" s="9"/>
    </row>
    <row r="628" spans="12:67" ht="11.25">
      <c r="L628" s="5"/>
      <c r="M628" s="9"/>
      <c r="O628" s="12"/>
      <c r="P628" s="19"/>
      <c r="Q628" s="5"/>
      <c r="R628" s="5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11"/>
      <c r="BM628" s="7"/>
      <c r="BN628" s="9"/>
      <c r="BO628" s="9"/>
    </row>
    <row r="629" spans="12:67" ht="11.25">
      <c r="L629" s="5"/>
      <c r="M629" s="9"/>
      <c r="O629" s="12"/>
      <c r="P629" s="19"/>
      <c r="Q629" s="5"/>
      <c r="R629" s="5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11"/>
      <c r="BM629" s="7"/>
      <c r="BN629" s="9"/>
      <c r="BO629" s="9"/>
    </row>
    <row r="630" spans="12:67" ht="11.25">
      <c r="L630" s="5"/>
      <c r="M630" s="9"/>
      <c r="O630" s="12"/>
      <c r="P630" s="19"/>
      <c r="Q630" s="5"/>
      <c r="R630" s="5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11"/>
      <c r="BM630" s="7"/>
      <c r="BN630" s="9"/>
      <c r="BO630" s="9"/>
    </row>
    <row r="631" spans="12:67" ht="11.25">
      <c r="L631" s="5"/>
      <c r="M631" s="9"/>
      <c r="O631" s="12"/>
      <c r="P631" s="19"/>
      <c r="Q631" s="5"/>
      <c r="R631" s="5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11"/>
      <c r="BM631" s="7"/>
      <c r="BN631" s="9"/>
      <c r="BO631" s="9"/>
    </row>
    <row r="632" spans="12:67" ht="11.25">
      <c r="L632" s="5"/>
      <c r="M632" s="9"/>
      <c r="O632" s="12"/>
      <c r="P632" s="19"/>
      <c r="Q632" s="5"/>
      <c r="R632" s="5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11"/>
      <c r="BM632" s="7"/>
      <c r="BN632" s="9"/>
      <c r="BO632" s="9"/>
    </row>
    <row r="633" spans="12:67" ht="11.25">
      <c r="L633" s="5"/>
      <c r="M633" s="9"/>
      <c r="O633" s="12"/>
      <c r="P633" s="19"/>
      <c r="Q633" s="5"/>
      <c r="R633" s="5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11"/>
      <c r="BM633" s="7"/>
      <c r="BN633" s="9"/>
      <c r="BO633" s="9"/>
    </row>
    <row r="634" spans="12:67" ht="11.25">
      <c r="L634" s="5"/>
      <c r="M634" s="9"/>
      <c r="O634" s="12"/>
      <c r="P634" s="19"/>
      <c r="Q634" s="5"/>
      <c r="R634" s="5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11"/>
      <c r="BM634" s="7"/>
      <c r="BN634" s="9"/>
      <c r="BO634" s="9"/>
    </row>
    <row r="635" spans="12:67" ht="11.25">
      <c r="L635" s="5"/>
      <c r="M635" s="9"/>
      <c r="O635" s="12"/>
      <c r="P635" s="19"/>
      <c r="Q635" s="5"/>
      <c r="R635" s="5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11"/>
      <c r="BM635" s="7"/>
      <c r="BN635" s="9"/>
      <c r="BO635" s="9"/>
    </row>
    <row r="636" spans="12:67" ht="11.25">
      <c r="L636" s="5"/>
      <c r="M636" s="9"/>
      <c r="O636" s="12"/>
      <c r="P636" s="19"/>
      <c r="Q636" s="5"/>
      <c r="R636" s="5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11"/>
      <c r="BM636" s="7"/>
      <c r="BN636" s="9"/>
      <c r="BO636" s="9"/>
    </row>
    <row r="637" spans="12:67" ht="11.25">
      <c r="L637" s="5"/>
      <c r="M637" s="9"/>
      <c r="O637" s="12"/>
      <c r="P637" s="19"/>
      <c r="Q637" s="5"/>
      <c r="R637" s="5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11"/>
      <c r="BM637" s="7"/>
      <c r="BN637" s="9"/>
      <c r="BO637" s="9"/>
    </row>
    <row r="638" spans="12:67" ht="11.25">
      <c r="L638" s="5"/>
      <c r="M638" s="9"/>
      <c r="O638" s="12"/>
      <c r="P638" s="19"/>
      <c r="Q638" s="5"/>
      <c r="R638" s="5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11"/>
      <c r="BM638" s="7"/>
      <c r="BN638" s="9"/>
      <c r="BO638" s="9"/>
    </row>
    <row r="639" spans="12:67" ht="11.25">
      <c r="L639" s="5"/>
      <c r="M639" s="9"/>
      <c r="O639" s="12"/>
      <c r="P639" s="19"/>
      <c r="Q639" s="5"/>
      <c r="R639" s="5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11"/>
      <c r="BM639" s="7"/>
      <c r="BN639" s="9"/>
      <c r="BO639" s="9"/>
    </row>
    <row r="640" spans="12:67" ht="11.25">
      <c r="L640" s="5"/>
      <c r="M640" s="9"/>
      <c r="O640" s="12"/>
      <c r="P640" s="19"/>
      <c r="Q640" s="5"/>
      <c r="R640" s="5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11"/>
      <c r="BM640" s="7"/>
      <c r="BN640" s="9"/>
      <c r="BO640" s="9"/>
    </row>
    <row r="641" spans="12:67" ht="11.25">
      <c r="L641" s="5"/>
      <c r="M641" s="9"/>
      <c r="O641" s="12"/>
      <c r="P641" s="19"/>
      <c r="Q641" s="5"/>
      <c r="R641" s="5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11"/>
      <c r="BM641" s="7"/>
      <c r="BN641" s="9"/>
      <c r="BO641" s="9"/>
    </row>
    <row r="642" spans="12:67" ht="11.25">
      <c r="L642" s="5"/>
      <c r="M642" s="9"/>
      <c r="O642" s="12"/>
      <c r="P642" s="19"/>
      <c r="Q642" s="5"/>
      <c r="R642" s="5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11"/>
      <c r="BM642" s="7"/>
      <c r="BN642" s="9"/>
      <c r="BO642" s="9"/>
    </row>
    <row r="643" spans="12:67" ht="11.25">
      <c r="L643" s="5"/>
      <c r="M643" s="9"/>
      <c r="O643" s="12"/>
      <c r="P643" s="19"/>
      <c r="Q643" s="5"/>
      <c r="R643" s="5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11"/>
      <c r="BM643" s="7"/>
      <c r="BN643" s="9"/>
      <c r="BO643" s="9"/>
    </row>
    <row r="644" spans="12:67" ht="11.25">
      <c r="L644" s="5"/>
      <c r="M644" s="9"/>
      <c r="O644" s="12"/>
      <c r="P644" s="19"/>
      <c r="Q644" s="5"/>
      <c r="R644" s="5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11"/>
      <c r="BM644" s="7"/>
      <c r="BN644" s="9"/>
      <c r="BO644" s="9"/>
    </row>
    <row r="645" spans="12:67" ht="11.25">
      <c r="L645" s="5"/>
      <c r="M645" s="9"/>
      <c r="O645" s="12"/>
      <c r="P645" s="19"/>
      <c r="Q645" s="5"/>
      <c r="R645" s="5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11"/>
      <c r="BM645" s="7"/>
      <c r="BN645" s="9"/>
      <c r="BO645" s="9"/>
    </row>
    <row r="646" spans="12:67" ht="11.25">
      <c r="L646" s="5"/>
      <c r="M646" s="9"/>
      <c r="O646" s="12"/>
      <c r="P646" s="19"/>
      <c r="Q646" s="5"/>
      <c r="R646" s="5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11"/>
      <c r="BM646" s="7"/>
      <c r="BN646" s="9"/>
      <c r="BO646" s="9"/>
    </row>
    <row r="647" spans="12:67" ht="11.25">
      <c r="L647" s="5"/>
      <c r="M647" s="9"/>
      <c r="O647" s="12"/>
      <c r="P647" s="19"/>
      <c r="Q647" s="5"/>
      <c r="R647" s="5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11"/>
      <c r="BM647" s="7"/>
      <c r="BN647" s="9"/>
      <c r="BO647" s="9"/>
    </row>
    <row r="648" spans="12:67" ht="11.25">
      <c r="L648" s="5"/>
      <c r="M648" s="9"/>
      <c r="O648" s="12"/>
      <c r="P648" s="19"/>
      <c r="Q648" s="5"/>
      <c r="R648" s="5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11"/>
      <c r="BM648" s="7"/>
      <c r="BN648" s="9"/>
      <c r="BO648" s="9"/>
    </row>
    <row r="649" spans="12:67" ht="11.25">
      <c r="L649" s="5"/>
      <c r="M649" s="9"/>
      <c r="O649" s="12"/>
      <c r="P649" s="19"/>
      <c r="Q649" s="5"/>
      <c r="R649" s="5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11"/>
      <c r="BM649" s="7"/>
      <c r="BN649" s="9"/>
      <c r="BO649" s="9"/>
    </row>
    <row r="650" spans="12:67" ht="11.25">
      <c r="L650" s="5"/>
      <c r="M650" s="9"/>
      <c r="O650" s="12"/>
      <c r="P650" s="19"/>
      <c r="Q650" s="5"/>
      <c r="R650" s="5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11"/>
      <c r="BM650" s="7"/>
      <c r="BN650" s="9"/>
      <c r="BO650" s="9"/>
    </row>
    <row r="651" spans="12:67" ht="11.25">
      <c r="L651" s="5"/>
      <c r="M651" s="9"/>
      <c r="O651" s="12"/>
      <c r="P651" s="19"/>
      <c r="Q651" s="5"/>
      <c r="R651" s="5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11"/>
      <c r="BM651" s="7"/>
      <c r="BN651" s="9"/>
      <c r="BO651" s="9"/>
    </row>
    <row r="652" spans="12:67" ht="11.25">
      <c r="L652" s="5"/>
      <c r="M652" s="9"/>
      <c r="O652" s="12"/>
      <c r="P652" s="19"/>
      <c r="Q652" s="5"/>
      <c r="R652" s="5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11"/>
      <c r="BM652" s="7"/>
      <c r="BN652" s="9"/>
      <c r="BO652" s="9"/>
    </row>
    <row r="653" spans="12:67" ht="11.25">
      <c r="L653" s="5"/>
      <c r="M653" s="9"/>
      <c r="O653" s="12"/>
      <c r="P653" s="19"/>
      <c r="Q653" s="5"/>
      <c r="R653" s="5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11"/>
      <c r="BM653" s="7"/>
      <c r="BN653" s="9"/>
      <c r="BO653" s="9"/>
    </row>
    <row r="654" spans="12:67" ht="11.25">
      <c r="L654" s="5"/>
      <c r="M654" s="9"/>
      <c r="O654" s="12"/>
      <c r="P654" s="19"/>
      <c r="Q654" s="5"/>
      <c r="R654" s="5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11"/>
      <c r="BM654" s="7"/>
      <c r="BN654" s="9"/>
      <c r="BO654" s="9"/>
    </row>
    <row r="655" spans="12:67" ht="11.25">
      <c r="L655" s="5"/>
      <c r="M655" s="9"/>
      <c r="O655" s="12"/>
      <c r="P655" s="19"/>
      <c r="Q655" s="5"/>
      <c r="R655" s="5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11"/>
      <c r="BM655" s="7"/>
      <c r="BN655" s="9"/>
      <c r="BO655" s="9"/>
    </row>
    <row r="656" spans="12:67" ht="11.25">
      <c r="L656" s="5"/>
      <c r="M656" s="9"/>
      <c r="O656" s="12"/>
      <c r="P656" s="19"/>
      <c r="Q656" s="5"/>
      <c r="R656" s="5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11"/>
      <c r="BM656" s="7"/>
      <c r="BN656" s="9"/>
      <c r="BO656" s="9"/>
    </row>
    <row r="657" spans="12:67" ht="11.25">
      <c r="L657" s="5"/>
      <c r="M657" s="9"/>
      <c r="O657" s="12"/>
      <c r="P657" s="19"/>
      <c r="Q657" s="5"/>
      <c r="R657" s="5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11"/>
      <c r="BM657" s="7"/>
      <c r="BN657" s="9"/>
      <c r="BO657" s="9"/>
    </row>
    <row r="658" spans="12:67" ht="11.25">
      <c r="L658" s="5"/>
      <c r="M658" s="9"/>
      <c r="O658" s="12"/>
      <c r="P658" s="19"/>
      <c r="Q658" s="5"/>
      <c r="R658" s="5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11"/>
      <c r="BM658" s="7"/>
      <c r="BN658" s="9"/>
      <c r="BO658" s="9"/>
    </row>
    <row r="659" spans="12:67" ht="11.25">
      <c r="L659" s="5"/>
      <c r="M659" s="9"/>
      <c r="O659" s="12"/>
      <c r="P659" s="19"/>
      <c r="Q659" s="5"/>
      <c r="R659" s="5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11"/>
      <c r="BM659" s="7"/>
      <c r="BN659" s="9"/>
      <c r="BO659" s="9"/>
    </row>
    <row r="660" spans="12:67" ht="11.25">
      <c r="L660" s="5"/>
      <c r="M660" s="9"/>
      <c r="O660" s="12"/>
      <c r="P660" s="19"/>
      <c r="Q660" s="5"/>
      <c r="R660" s="5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11"/>
      <c r="BM660" s="7"/>
      <c r="BN660" s="9"/>
      <c r="BO660" s="9"/>
    </row>
    <row r="661" spans="12:67" ht="11.25">
      <c r="L661" s="5"/>
      <c r="M661" s="9"/>
      <c r="O661" s="12"/>
      <c r="P661" s="19"/>
      <c r="Q661" s="5"/>
      <c r="R661" s="5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11"/>
      <c r="BM661" s="7"/>
      <c r="BN661" s="9"/>
      <c r="BO661" s="9"/>
    </row>
    <row r="662" spans="12:67" ht="11.25">
      <c r="L662" s="5"/>
      <c r="M662" s="9"/>
      <c r="O662" s="12"/>
      <c r="P662" s="19"/>
      <c r="Q662" s="5"/>
      <c r="R662" s="5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11"/>
      <c r="BM662" s="7"/>
      <c r="BN662" s="9"/>
      <c r="BO662" s="9"/>
    </row>
    <row r="663" spans="12:67" ht="11.25">
      <c r="L663" s="5"/>
      <c r="M663" s="9"/>
      <c r="O663" s="12"/>
      <c r="P663" s="19"/>
      <c r="Q663" s="5"/>
      <c r="R663" s="5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11"/>
      <c r="BM663" s="7"/>
      <c r="BN663" s="9"/>
      <c r="BO663" s="9"/>
    </row>
    <row r="664" spans="12:67" ht="11.25">
      <c r="L664" s="5"/>
      <c r="M664" s="9"/>
      <c r="O664" s="12"/>
      <c r="P664" s="19"/>
      <c r="Q664" s="5"/>
      <c r="R664" s="5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11"/>
      <c r="BM664" s="7"/>
      <c r="BN664" s="9"/>
      <c r="BO664" s="9"/>
    </row>
    <row r="665" spans="12:67" ht="11.25">
      <c r="L665" s="5"/>
      <c r="M665" s="9"/>
      <c r="O665" s="12"/>
      <c r="P665" s="19"/>
      <c r="Q665" s="5"/>
      <c r="R665" s="5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11"/>
      <c r="BM665" s="7"/>
      <c r="BN665" s="9"/>
      <c r="BO665" s="9"/>
    </row>
    <row r="666" spans="12:67" ht="11.25">
      <c r="L666" s="5"/>
      <c r="M666" s="9"/>
      <c r="O666" s="12"/>
      <c r="P666" s="19"/>
      <c r="Q666" s="5"/>
      <c r="R666" s="5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11"/>
      <c r="BM666" s="7"/>
      <c r="BN666" s="9"/>
      <c r="BO666" s="9"/>
    </row>
    <row r="667" spans="12:67" ht="11.25">
      <c r="L667" s="5"/>
      <c r="M667" s="9"/>
      <c r="O667" s="12"/>
      <c r="P667" s="19"/>
      <c r="Q667" s="5"/>
      <c r="R667" s="5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11"/>
      <c r="BM667" s="7"/>
      <c r="BN667" s="9"/>
      <c r="BO667" s="9"/>
    </row>
    <row r="668" spans="12:67" ht="11.25">
      <c r="L668" s="5"/>
      <c r="M668" s="9"/>
      <c r="O668" s="12"/>
      <c r="P668" s="19"/>
      <c r="Q668" s="5"/>
      <c r="R668" s="5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11"/>
      <c r="BM668" s="7"/>
      <c r="BN668" s="9"/>
      <c r="BO668" s="9"/>
    </row>
    <row r="669" spans="12:67" ht="11.25">
      <c r="L669" s="5"/>
      <c r="M669" s="9"/>
      <c r="O669" s="12"/>
      <c r="P669" s="19"/>
      <c r="Q669" s="5"/>
      <c r="R669" s="5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11"/>
      <c r="BM669" s="7"/>
      <c r="BN669" s="9"/>
      <c r="BO669" s="9"/>
    </row>
    <row r="670" spans="12:67" ht="11.25">
      <c r="L670" s="5"/>
      <c r="M670" s="9"/>
      <c r="O670" s="12"/>
      <c r="P670" s="19"/>
      <c r="Q670" s="5"/>
      <c r="R670" s="5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11"/>
      <c r="BM670" s="7"/>
      <c r="BN670" s="9"/>
      <c r="BO670" s="9"/>
    </row>
    <row r="671" spans="12:67" ht="11.25">
      <c r="L671" s="5"/>
      <c r="M671" s="9"/>
      <c r="O671" s="12"/>
      <c r="P671" s="19"/>
      <c r="Q671" s="5"/>
      <c r="R671" s="5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11"/>
      <c r="BM671" s="7"/>
      <c r="BN671" s="9"/>
      <c r="BO671" s="9"/>
    </row>
    <row r="672" spans="12:67" ht="11.25">
      <c r="L672" s="5"/>
      <c r="M672" s="9"/>
      <c r="O672" s="12"/>
      <c r="P672" s="19"/>
      <c r="Q672" s="5"/>
      <c r="R672" s="5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11"/>
      <c r="BM672" s="7"/>
      <c r="BN672" s="9"/>
      <c r="BO672" s="9"/>
    </row>
    <row r="673" spans="12:67" ht="11.25">
      <c r="L673" s="5"/>
      <c r="M673" s="9"/>
      <c r="O673" s="12"/>
      <c r="P673" s="19"/>
      <c r="Q673" s="5"/>
      <c r="R673" s="5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11"/>
      <c r="BM673" s="7"/>
      <c r="BN673" s="9"/>
      <c r="BO673" s="9"/>
    </row>
    <row r="674" spans="12:67" ht="11.25">
      <c r="L674" s="5"/>
      <c r="M674" s="9"/>
      <c r="O674" s="12"/>
      <c r="P674" s="19"/>
      <c r="Q674" s="5"/>
      <c r="R674" s="5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11"/>
      <c r="BM674" s="7"/>
      <c r="BN674" s="9"/>
      <c r="BO674" s="9"/>
    </row>
    <row r="675" spans="12:67" ht="11.25">
      <c r="L675" s="5"/>
      <c r="M675" s="9"/>
      <c r="O675" s="12"/>
      <c r="P675" s="19"/>
      <c r="Q675" s="5"/>
      <c r="R675" s="5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11"/>
      <c r="BM675" s="7"/>
      <c r="BN675" s="9"/>
      <c r="BO675" s="9"/>
    </row>
    <row r="676" spans="12:67" ht="11.25">
      <c r="L676" s="5"/>
      <c r="M676" s="9"/>
      <c r="O676" s="12"/>
      <c r="P676" s="19"/>
      <c r="Q676" s="5"/>
      <c r="R676" s="5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11"/>
      <c r="BM676" s="7"/>
      <c r="BN676" s="9"/>
      <c r="BO676" s="9"/>
    </row>
    <row r="677" spans="12:67" ht="11.25">
      <c r="L677" s="5"/>
      <c r="M677" s="9"/>
      <c r="O677" s="12"/>
      <c r="P677" s="19"/>
      <c r="Q677" s="5"/>
      <c r="R677" s="5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11"/>
      <c r="BM677" s="7"/>
      <c r="BN677" s="9"/>
      <c r="BO677" s="9"/>
    </row>
    <row r="678" spans="12:67" ht="11.25">
      <c r="L678" s="5"/>
      <c r="M678" s="9"/>
      <c r="O678" s="12"/>
      <c r="P678" s="19"/>
      <c r="Q678" s="5"/>
      <c r="R678" s="5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11"/>
      <c r="BM678" s="7"/>
      <c r="BN678" s="9"/>
      <c r="BO678" s="9"/>
    </row>
    <row r="679" spans="12:67" ht="11.25">
      <c r="L679" s="5"/>
      <c r="M679" s="9"/>
      <c r="O679" s="12"/>
      <c r="P679" s="19"/>
      <c r="Q679" s="5"/>
      <c r="R679" s="5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11"/>
      <c r="BM679" s="7"/>
      <c r="BN679" s="9"/>
      <c r="BO679" s="9"/>
    </row>
    <row r="680" spans="12:67" ht="11.25">
      <c r="L680" s="5"/>
      <c r="M680" s="9"/>
      <c r="O680" s="12"/>
      <c r="P680" s="19"/>
      <c r="Q680" s="5"/>
      <c r="R680" s="5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11"/>
      <c r="BM680" s="7"/>
      <c r="BN680" s="9"/>
      <c r="BO680" s="9"/>
    </row>
    <row r="681" spans="12:67" ht="11.25">
      <c r="L681" s="5"/>
      <c r="M681" s="9"/>
      <c r="O681" s="12"/>
      <c r="P681" s="19"/>
      <c r="Q681" s="5"/>
      <c r="R681" s="5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11"/>
      <c r="BM681" s="7"/>
      <c r="BN681" s="9"/>
      <c r="BO681" s="9"/>
    </row>
    <row r="682" spans="12:67" ht="11.25">
      <c r="L682" s="5"/>
      <c r="M682" s="9"/>
      <c r="O682" s="12"/>
      <c r="P682" s="19"/>
      <c r="Q682" s="5"/>
      <c r="R682" s="5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11"/>
      <c r="BM682" s="7"/>
      <c r="BN682" s="9"/>
      <c r="BO682" s="9"/>
    </row>
    <row r="683" spans="12:67" ht="11.25">
      <c r="L683" s="5"/>
      <c r="M683" s="9"/>
      <c r="O683" s="12"/>
      <c r="P683" s="19"/>
      <c r="Q683" s="5"/>
      <c r="R683" s="5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11"/>
      <c r="BM683" s="7"/>
      <c r="BN683" s="9"/>
      <c r="BO683" s="9"/>
    </row>
    <row r="684" spans="12:67" ht="11.25">
      <c r="L684" s="5"/>
      <c r="M684" s="9"/>
      <c r="O684" s="12"/>
      <c r="P684" s="19"/>
      <c r="Q684" s="5"/>
      <c r="R684" s="5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11"/>
      <c r="BM684" s="7"/>
      <c r="BN684" s="9"/>
      <c r="BO684" s="9"/>
    </row>
    <row r="685" spans="12:67" ht="11.25">
      <c r="L685" s="5"/>
      <c r="M685" s="9"/>
      <c r="O685" s="12"/>
      <c r="P685" s="19"/>
      <c r="Q685" s="5"/>
      <c r="R685" s="5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11"/>
      <c r="BM685" s="7"/>
      <c r="BN685" s="9"/>
      <c r="BO685" s="9"/>
    </row>
    <row r="686" spans="12:67" ht="11.25">
      <c r="L686" s="5"/>
      <c r="M686" s="9"/>
      <c r="O686" s="12"/>
      <c r="P686" s="19"/>
      <c r="Q686" s="5"/>
      <c r="R686" s="5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11"/>
      <c r="BM686" s="7"/>
      <c r="BN686" s="9"/>
      <c r="BO686" s="9"/>
    </row>
    <row r="687" spans="12:67" ht="11.25">
      <c r="L687" s="5"/>
      <c r="M687" s="9"/>
      <c r="O687" s="12"/>
      <c r="P687" s="19"/>
      <c r="Q687" s="5"/>
      <c r="R687" s="5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11"/>
      <c r="BM687" s="7"/>
      <c r="BN687" s="9"/>
      <c r="BO687" s="9"/>
    </row>
    <row r="688" spans="12:67" ht="11.25">
      <c r="L688" s="5"/>
      <c r="M688" s="9"/>
      <c r="O688" s="12"/>
      <c r="P688" s="19"/>
      <c r="Q688" s="5"/>
      <c r="R688" s="5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11"/>
      <c r="BM688" s="7"/>
      <c r="BN688" s="9"/>
      <c r="BO688" s="9"/>
    </row>
    <row r="689" spans="12:67" ht="11.25">
      <c r="L689" s="5"/>
      <c r="M689" s="9"/>
      <c r="O689" s="12"/>
      <c r="P689" s="19"/>
      <c r="Q689" s="5"/>
      <c r="R689" s="5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11"/>
      <c r="BM689" s="7"/>
      <c r="BN689" s="9"/>
      <c r="BO689" s="9"/>
    </row>
    <row r="690" spans="12:67" ht="11.25">
      <c r="L690" s="5"/>
      <c r="M690" s="9"/>
      <c r="O690" s="12"/>
      <c r="P690" s="19"/>
      <c r="Q690" s="5"/>
      <c r="R690" s="5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11"/>
      <c r="BM690" s="7"/>
      <c r="BN690" s="9"/>
      <c r="BO690" s="9"/>
    </row>
    <row r="691" spans="12:67" ht="11.25">
      <c r="L691" s="5"/>
      <c r="M691" s="9"/>
      <c r="O691" s="12"/>
      <c r="P691" s="19"/>
      <c r="Q691" s="5"/>
      <c r="R691" s="5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11"/>
      <c r="BM691" s="7"/>
      <c r="BN691" s="9"/>
      <c r="BO691" s="9"/>
    </row>
    <row r="692" spans="12:67" ht="11.25">
      <c r="L692" s="5"/>
      <c r="M692" s="9"/>
      <c r="O692" s="12"/>
      <c r="P692" s="19"/>
      <c r="Q692" s="5"/>
      <c r="R692" s="5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11"/>
      <c r="BM692" s="7"/>
      <c r="BN692" s="9"/>
      <c r="BO692" s="9"/>
    </row>
    <row r="693" spans="12:67" ht="11.25">
      <c r="L693" s="5"/>
      <c r="M693" s="9"/>
      <c r="O693" s="12"/>
      <c r="P693" s="19"/>
      <c r="Q693" s="5"/>
      <c r="R693" s="5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11"/>
      <c r="BM693" s="7"/>
      <c r="BN693" s="9"/>
      <c r="BO693" s="9"/>
    </row>
    <row r="694" spans="12:67" ht="11.25">
      <c r="L694" s="5"/>
      <c r="M694" s="9"/>
      <c r="O694" s="12"/>
      <c r="P694" s="19"/>
      <c r="Q694" s="5"/>
      <c r="R694" s="5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11"/>
      <c r="BM694" s="7"/>
      <c r="BN694" s="9"/>
      <c r="BO694" s="9"/>
    </row>
    <row r="695" spans="12:67" ht="11.25">
      <c r="L695" s="5"/>
      <c r="M695" s="9"/>
      <c r="O695" s="12"/>
      <c r="P695" s="19"/>
      <c r="Q695" s="5"/>
      <c r="R695" s="5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11"/>
      <c r="BM695" s="7"/>
      <c r="BN695" s="9"/>
      <c r="BO695" s="9"/>
    </row>
    <row r="696" spans="12:67" ht="11.25">
      <c r="L696" s="5"/>
      <c r="M696" s="9"/>
      <c r="O696" s="12"/>
      <c r="P696" s="19"/>
      <c r="Q696" s="5"/>
      <c r="R696" s="5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11"/>
      <c r="BM696" s="7"/>
      <c r="BN696" s="9"/>
      <c r="BO696" s="9"/>
    </row>
    <row r="697" spans="12:67" ht="11.25">
      <c r="L697" s="5"/>
      <c r="M697" s="9"/>
      <c r="O697" s="12"/>
      <c r="P697" s="19"/>
      <c r="Q697" s="5"/>
      <c r="R697" s="5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11"/>
      <c r="BM697" s="7"/>
      <c r="BN697" s="9"/>
      <c r="BO697" s="9"/>
    </row>
    <row r="698" spans="12:67" ht="11.25">
      <c r="L698" s="5"/>
      <c r="M698" s="9"/>
      <c r="O698" s="12"/>
      <c r="P698" s="19"/>
      <c r="Q698" s="5"/>
      <c r="R698" s="5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11"/>
      <c r="BM698" s="7"/>
      <c r="BN698" s="9"/>
      <c r="BO698" s="9"/>
    </row>
    <row r="699" spans="12:67" ht="11.25">
      <c r="L699" s="5"/>
      <c r="M699" s="9"/>
      <c r="O699" s="12"/>
      <c r="P699" s="19"/>
      <c r="Q699" s="5"/>
      <c r="R699" s="5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11"/>
      <c r="BM699" s="7"/>
      <c r="BN699" s="9"/>
      <c r="BO699" s="9"/>
    </row>
    <row r="700" spans="12:67" ht="11.25">
      <c r="L700" s="5"/>
      <c r="M700" s="9"/>
      <c r="O700" s="12"/>
      <c r="P700" s="19"/>
      <c r="Q700" s="5"/>
      <c r="R700" s="5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11"/>
      <c r="BM700" s="7"/>
      <c r="BN700" s="9"/>
      <c r="BO700" s="9"/>
    </row>
    <row r="701" spans="12:67" ht="11.25">
      <c r="L701" s="5"/>
      <c r="M701" s="9"/>
      <c r="O701" s="12"/>
      <c r="P701" s="19"/>
      <c r="Q701" s="5"/>
      <c r="R701" s="5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11"/>
      <c r="BM701" s="7"/>
      <c r="BN701" s="9"/>
      <c r="BO701" s="9"/>
    </row>
    <row r="702" spans="12:67" ht="11.25">
      <c r="L702" s="5"/>
      <c r="M702" s="9"/>
      <c r="O702" s="12"/>
      <c r="P702" s="19"/>
      <c r="Q702" s="5"/>
      <c r="R702" s="5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11"/>
      <c r="BM702" s="7"/>
      <c r="BN702" s="9"/>
      <c r="BO702" s="9"/>
    </row>
    <row r="703" spans="12:67" ht="11.25">
      <c r="L703" s="5"/>
      <c r="M703" s="9"/>
      <c r="O703" s="12"/>
      <c r="P703" s="19"/>
      <c r="Q703" s="5"/>
      <c r="R703" s="5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11"/>
      <c r="BM703" s="7"/>
      <c r="BN703" s="9"/>
      <c r="BO703" s="9"/>
    </row>
    <row r="704" spans="12:67" ht="11.25">
      <c r="L704" s="5"/>
      <c r="M704" s="9"/>
      <c r="O704" s="12"/>
      <c r="P704" s="19"/>
      <c r="Q704" s="5"/>
      <c r="R704" s="5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11"/>
      <c r="BM704" s="7"/>
      <c r="BN704" s="9"/>
      <c r="BO704" s="9"/>
    </row>
    <row r="705" spans="12:67" ht="11.25">
      <c r="L705" s="5"/>
      <c r="M705" s="9"/>
      <c r="O705" s="12"/>
      <c r="P705" s="19"/>
      <c r="Q705" s="5"/>
      <c r="R705" s="5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11"/>
      <c r="BM705" s="7"/>
      <c r="BN705" s="9"/>
      <c r="BO705" s="9"/>
    </row>
    <row r="706" spans="12:67" ht="11.25">
      <c r="L706" s="5"/>
      <c r="M706" s="9"/>
      <c r="O706" s="12"/>
      <c r="P706" s="19"/>
      <c r="Q706" s="5"/>
      <c r="R706" s="5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11"/>
      <c r="BM706" s="7"/>
      <c r="BN706" s="9"/>
      <c r="BO706" s="9"/>
    </row>
    <row r="707" spans="12:67" ht="11.25">
      <c r="L707" s="5"/>
      <c r="M707" s="9"/>
      <c r="O707" s="12"/>
      <c r="P707" s="19"/>
      <c r="Q707" s="5"/>
      <c r="R707" s="5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11"/>
      <c r="BM707" s="7"/>
      <c r="BN707" s="9"/>
      <c r="BO707" s="9"/>
    </row>
    <row r="708" spans="12:67" ht="11.25">
      <c r="L708" s="5"/>
      <c r="M708" s="9"/>
      <c r="O708" s="12"/>
      <c r="P708" s="19"/>
      <c r="Q708" s="5"/>
      <c r="R708" s="5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11"/>
      <c r="BM708" s="7"/>
      <c r="BN708" s="9"/>
      <c r="BO708" s="9"/>
    </row>
    <row r="709" spans="12:67" ht="11.25">
      <c r="L709" s="5"/>
      <c r="M709" s="9"/>
      <c r="O709" s="12"/>
      <c r="P709" s="19"/>
      <c r="Q709" s="5"/>
      <c r="R709" s="5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11"/>
      <c r="BM709" s="7"/>
      <c r="BN709" s="9"/>
      <c r="BO709" s="9"/>
    </row>
    <row r="710" spans="12:67" ht="11.25">
      <c r="L710" s="5"/>
      <c r="M710" s="9"/>
      <c r="O710" s="12"/>
      <c r="P710" s="19"/>
      <c r="Q710" s="5"/>
      <c r="R710" s="5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11"/>
      <c r="BM710" s="7"/>
      <c r="BN710" s="9"/>
      <c r="BO710" s="9"/>
    </row>
    <row r="711" spans="12:67" ht="11.25">
      <c r="L711" s="5"/>
      <c r="M711" s="9"/>
      <c r="O711" s="12"/>
      <c r="P711" s="19"/>
      <c r="Q711" s="5"/>
      <c r="R711" s="5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11"/>
      <c r="BM711" s="7"/>
      <c r="BN711" s="9"/>
      <c r="BO711" s="9"/>
    </row>
    <row r="712" spans="12:67" ht="11.25">
      <c r="L712" s="5"/>
      <c r="M712" s="9"/>
      <c r="O712" s="12"/>
      <c r="P712" s="19"/>
      <c r="Q712" s="5"/>
      <c r="R712" s="5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11"/>
      <c r="BM712" s="7"/>
      <c r="BN712" s="9"/>
      <c r="BO712" s="9"/>
    </row>
    <row r="713" spans="12:67" ht="11.25">
      <c r="L713" s="5"/>
      <c r="M713" s="9"/>
      <c r="O713" s="12"/>
      <c r="P713" s="19"/>
      <c r="Q713" s="5"/>
      <c r="R713" s="5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11"/>
      <c r="BM713" s="7"/>
      <c r="BN713" s="9"/>
      <c r="BO713" s="9"/>
    </row>
    <row r="714" spans="12:67" ht="11.25">
      <c r="L714" s="5"/>
      <c r="M714" s="9"/>
      <c r="O714" s="12"/>
      <c r="P714" s="19"/>
      <c r="Q714" s="5"/>
      <c r="R714" s="5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11"/>
      <c r="BM714" s="7"/>
      <c r="BN714" s="9"/>
      <c r="BO714" s="9"/>
    </row>
    <row r="715" spans="12:67" ht="11.25">
      <c r="L715" s="5"/>
      <c r="M715" s="9"/>
      <c r="O715" s="12"/>
      <c r="P715" s="19"/>
      <c r="Q715" s="5"/>
      <c r="R715" s="5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11"/>
      <c r="BM715" s="7"/>
      <c r="BN715" s="9"/>
      <c r="BO715" s="9"/>
    </row>
    <row r="716" spans="12:67" ht="11.25">
      <c r="L716" s="5"/>
      <c r="M716" s="9"/>
      <c r="O716" s="12"/>
      <c r="P716" s="19"/>
      <c r="Q716" s="5"/>
      <c r="R716" s="5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11"/>
      <c r="BM716" s="7"/>
      <c r="BN716" s="9"/>
      <c r="BO716" s="9"/>
    </row>
    <row r="717" spans="12:67" ht="11.25">
      <c r="L717" s="5"/>
      <c r="M717" s="9"/>
      <c r="O717" s="12"/>
      <c r="P717" s="19"/>
      <c r="Q717" s="5"/>
      <c r="R717" s="5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11"/>
      <c r="BM717" s="7"/>
      <c r="BN717" s="9"/>
      <c r="BO717" s="9"/>
    </row>
    <row r="718" spans="12:67" ht="11.25">
      <c r="L718" s="5"/>
      <c r="M718" s="9"/>
      <c r="O718" s="12"/>
      <c r="P718" s="19"/>
      <c r="Q718" s="5"/>
      <c r="R718" s="5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11"/>
      <c r="BM718" s="7"/>
      <c r="BN718" s="9"/>
      <c r="BO718" s="9"/>
    </row>
    <row r="719" spans="12:67" ht="11.25">
      <c r="L719" s="5"/>
      <c r="M719" s="9"/>
      <c r="O719" s="12"/>
      <c r="P719" s="19"/>
      <c r="Q719" s="5"/>
      <c r="R719" s="5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11"/>
      <c r="BM719" s="7"/>
      <c r="BN719" s="9"/>
      <c r="BO719" s="9"/>
    </row>
    <row r="720" spans="12:67" ht="11.25">
      <c r="L720" s="5"/>
      <c r="M720" s="9"/>
      <c r="O720" s="12"/>
      <c r="P720" s="19"/>
      <c r="Q720" s="5"/>
      <c r="R720" s="5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11"/>
      <c r="BM720" s="7"/>
      <c r="BN720" s="9"/>
      <c r="BO720" s="9"/>
    </row>
    <row r="721" spans="12:67" ht="11.25">
      <c r="L721" s="5"/>
      <c r="M721" s="9"/>
      <c r="O721" s="12"/>
      <c r="P721" s="19"/>
      <c r="Q721" s="5"/>
      <c r="R721" s="5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11"/>
      <c r="BM721" s="7"/>
      <c r="BN721" s="9"/>
      <c r="BO721" s="9"/>
    </row>
    <row r="722" spans="12:67" ht="11.25">
      <c r="L722" s="5"/>
      <c r="M722" s="9"/>
      <c r="O722" s="12"/>
      <c r="P722" s="19"/>
      <c r="Q722" s="5"/>
      <c r="R722" s="5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11"/>
      <c r="BM722" s="7"/>
      <c r="BN722" s="9"/>
      <c r="BO722" s="9"/>
    </row>
    <row r="723" spans="12:67" ht="11.25">
      <c r="L723" s="5"/>
      <c r="M723" s="9"/>
      <c r="O723" s="12"/>
      <c r="P723" s="19"/>
      <c r="Q723" s="5"/>
      <c r="R723" s="5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11"/>
      <c r="BM723" s="7"/>
      <c r="BN723" s="9"/>
      <c r="BO723" s="9"/>
    </row>
    <row r="724" spans="12:67" ht="11.25">
      <c r="L724" s="5"/>
      <c r="M724" s="9"/>
      <c r="O724" s="12"/>
      <c r="P724" s="19"/>
      <c r="Q724" s="5"/>
      <c r="R724" s="5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11"/>
      <c r="BM724" s="7"/>
      <c r="BN724" s="9"/>
      <c r="BO724" s="9"/>
    </row>
    <row r="725" spans="12:67" ht="11.25">
      <c r="L725" s="5"/>
      <c r="M725" s="9"/>
      <c r="O725" s="12"/>
      <c r="P725" s="19"/>
      <c r="Q725" s="5"/>
      <c r="R725" s="5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11"/>
      <c r="BM725" s="7"/>
      <c r="BN725" s="9"/>
      <c r="BO725" s="9"/>
    </row>
    <row r="726" spans="12:67" ht="11.25">
      <c r="L726" s="5"/>
      <c r="M726" s="9"/>
      <c r="O726" s="12"/>
      <c r="P726" s="19"/>
      <c r="Q726" s="5"/>
      <c r="R726" s="5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11"/>
      <c r="BM726" s="7"/>
      <c r="BN726" s="9"/>
      <c r="BO726" s="9"/>
    </row>
    <row r="727" spans="12:67" ht="11.25">
      <c r="L727" s="5"/>
      <c r="M727" s="9"/>
      <c r="O727" s="12"/>
      <c r="P727" s="19"/>
      <c r="Q727" s="5"/>
      <c r="R727" s="5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11"/>
      <c r="BM727" s="7"/>
      <c r="BN727" s="9"/>
      <c r="BO727" s="9"/>
    </row>
    <row r="728" spans="12:67" ht="11.25">
      <c r="L728" s="5"/>
      <c r="M728" s="9"/>
      <c r="O728" s="12"/>
      <c r="P728" s="19"/>
      <c r="Q728" s="5"/>
      <c r="R728" s="5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11"/>
      <c r="BM728" s="7"/>
      <c r="BN728" s="9"/>
      <c r="BO728" s="9"/>
    </row>
    <row r="729" spans="12:67" ht="11.25">
      <c r="L729" s="5"/>
      <c r="M729" s="9"/>
      <c r="O729" s="12"/>
      <c r="P729" s="19"/>
      <c r="Q729" s="5"/>
      <c r="R729" s="5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11"/>
      <c r="BM729" s="7"/>
      <c r="BN729" s="9"/>
      <c r="BO729" s="9"/>
    </row>
    <row r="730" spans="12:67" ht="11.25">
      <c r="L730" s="5"/>
      <c r="M730" s="9"/>
      <c r="O730" s="12"/>
      <c r="P730" s="19"/>
      <c r="Q730" s="5"/>
      <c r="R730" s="5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11"/>
      <c r="BM730" s="7"/>
      <c r="BN730" s="9"/>
      <c r="BO730" s="9"/>
    </row>
    <row r="731" spans="12:67" ht="11.25">
      <c r="L731" s="5"/>
      <c r="M731" s="9"/>
      <c r="O731" s="12"/>
      <c r="P731" s="19"/>
      <c r="Q731" s="5"/>
      <c r="R731" s="5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11"/>
      <c r="BM731" s="7"/>
      <c r="BN731" s="9"/>
      <c r="BO731" s="9"/>
    </row>
    <row r="732" spans="12:67" ht="11.25">
      <c r="L732" s="5"/>
      <c r="M732" s="9"/>
      <c r="O732" s="12"/>
      <c r="P732" s="19"/>
      <c r="Q732" s="5"/>
      <c r="R732" s="5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11"/>
      <c r="BM732" s="7"/>
      <c r="BN732" s="9"/>
      <c r="BO732" s="9"/>
    </row>
    <row r="733" spans="12:67" ht="11.25">
      <c r="L733" s="5"/>
      <c r="M733" s="9"/>
      <c r="O733" s="12"/>
      <c r="P733" s="19"/>
      <c r="Q733" s="5"/>
      <c r="R733" s="5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11"/>
      <c r="BM733" s="7"/>
      <c r="BN733" s="9"/>
      <c r="BO733" s="9"/>
    </row>
    <row r="734" spans="12:67" ht="11.25">
      <c r="L734" s="5"/>
      <c r="M734" s="9"/>
      <c r="O734" s="12"/>
      <c r="P734" s="19"/>
      <c r="Q734" s="5"/>
      <c r="R734" s="5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11"/>
      <c r="BM734" s="7"/>
      <c r="BN734" s="9"/>
      <c r="BO734" s="9"/>
    </row>
    <row r="735" spans="12:67" ht="11.25">
      <c r="L735" s="5"/>
      <c r="M735" s="9"/>
      <c r="O735" s="12"/>
      <c r="P735" s="19"/>
      <c r="Q735" s="5"/>
      <c r="R735" s="5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11"/>
      <c r="BM735" s="7"/>
      <c r="BN735" s="9"/>
      <c r="BO735" s="9"/>
    </row>
    <row r="736" spans="12:67" ht="11.25">
      <c r="L736" s="5"/>
      <c r="M736" s="9"/>
      <c r="O736" s="12"/>
      <c r="P736" s="19"/>
      <c r="Q736" s="5"/>
      <c r="R736" s="5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11"/>
      <c r="BM736" s="7"/>
      <c r="BN736" s="9"/>
      <c r="BO736" s="9"/>
    </row>
    <row r="737" spans="12:67" ht="11.25">
      <c r="L737" s="5"/>
      <c r="M737" s="9"/>
      <c r="O737" s="12"/>
      <c r="P737" s="19"/>
      <c r="Q737" s="5"/>
      <c r="R737" s="5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11"/>
      <c r="BM737" s="7"/>
      <c r="BN737" s="9"/>
      <c r="BO737" s="9"/>
    </row>
    <row r="738" spans="12:67" ht="11.25">
      <c r="L738" s="5"/>
      <c r="M738" s="9"/>
      <c r="O738" s="12"/>
      <c r="P738" s="19"/>
      <c r="Q738" s="5"/>
      <c r="R738" s="5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11"/>
      <c r="BM738" s="7"/>
      <c r="BN738" s="9"/>
      <c r="BO738" s="9"/>
    </row>
    <row r="739" spans="12:67" ht="11.25">
      <c r="L739" s="5"/>
      <c r="M739" s="9"/>
      <c r="O739" s="12"/>
      <c r="P739" s="19"/>
      <c r="Q739" s="5"/>
      <c r="R739" s="5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11"/>
      <c r="BM739" s="7"/>
      <c r="BN739" s="9"/>
      <c r="BO739" s="9"/>
    </row>
    <row r="740" spans="12:67" ht="11.25">
      <c r="L740" s="5"/>
      <c r="M740" s="9"/>
      <c r="O740" s="12"/>
      <c r="P740" s="19"/>
      <c r="Q740" s="5"/>
      <c r="R740" s="5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11"/>
      <c r="BM740" s="7"/>
      <c r="BN740" s="9"/>
      <c r="BO740" s="9"/>
    </row>
    <row r="741" spans="12:67" ht="11.25">
      <c r="L741" s="5"/>
      <c r="M741" s="9"/>
      <c r="O741" s="12"/>
      <c r="P741" s="19"/>
      <c r="Q741" s="5"/>
      <c r="R741" s="5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11"/>
      <c r="BM741" s="7"/>
      <c r="BN741" s="9"/>
      <c r="BO741" s="9"/>
    </row>
    <row r="742" spans="12:67" ht="11.25">
      <c r="L742" s="5"/>
      <c r="M742" s="9"/>
      <c r="O742" s="12"/>
      <c r="P742" s="19"/>
      <c r="Q742" s="5"/>
      <c r="R742" s="5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11"/>
      <c r="BM742" s="7"/>
      <c r="BN742" s="9"/>
      <c r="BO742" s="9"/>
    </row>
    <row r="743" spans="12:67" ht="11.25">
      <c r="L743" s="5"/>
      <c r="M743" s="9"/>
      <c r="O743" s="12"/>
      <c r="P743" s="19"/>
      <c r="Q743" s="5"/>
      <c r="R743" s="5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11"/>
      <c r="BM743" s="7"/>
      <c r="BN743" s="9"/>
      <c r="BO743" s="9"/>
    </row>
    <row r="744" spans="12:67" ht="11.25">
      <c r="L744" s="5"/>
      <c r="M744" s="9"/>
      <c r="O744" s="12"/>
      <c r="P744" s="19"/>
      <c r="Q744" s="5"/>
      <c r="R744" s="5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11"/>
      <c r="BM744" s="7"/>
      <c r="BN744" s="9"/>
      <c r="BO744" s="9"/>
    </row>
    <row r="745" spans="12:67" ht="11.25">
      <c r="L745" s="5"/>
      <c r="M745" s="9"/>
      <c r="O745" s="12"/>
      <c r="P745" s="19"/>
      <c r="Q745" s="5"/>
      <c r="R745" s="5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11"/>
      <c r="BM745" s="7"/>
      <c r="BN745" s="9"/>
      <c r="BO745" s="9"/>
    </row>
    <row r="746" spans="12:67" ht="11.25">
      <c r="L746" s="5"/>
      <c r="M746" s="9"/>
      <c r="O746" s="12"/>
      <c r="P746" s="19"/>
      <c r="Q746" s="5"/>
      <c r="R746" s="5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11"/>
      <c r="BM746" s="7"/>
      <c r="BN746" s="9"/>
      <c r="BO746" s="9"/>
    </row>
    <row r="747" spans="12:67" ht="11.25">
      <c r="L747" s="5"/>
      <c r="M747" s="9"/>
      <c r="O747" s="12"/>
      <c r="P747" s="19"/>
      <c r="Q747" s="5"/>
      <c r="R747" s="5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11"/>
      <c r="BM747" s="7"/>
      <c r="BN747" s="9"/>
      <c r="BO747" s="9"/>
    </row>
    <row r="748" spans="12:67" ht="11.25">
      <c r="L748" s="5"/>
      <c r="M748" s="9"/>
      <c r="O748" s="12"/>
      <c r="P748" s="19"/>
      <c r="Q748" s="5"/>
      <c r="R748" s="5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11"/>
      <c r="BM748" s="7"/>
      <c r="BN748" s="9"/>
      <c r="BO748" s="9"/>
    </row>
    <row r="749" spans="12:67" ht="11.25">
      <c r="L749" s="5"/>
      <c r="M749" s="9"/>
      <c r="O749" s="12"/>
      <c r="P749" s="19"/>
      <c r="Q749" s="5"/>
      <c r="R749" s="5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11"/>
      <c r="BM749" s="7"/>
      <c r="BN749" s="9"/>
      <c r="BO749" s="9"/>
    </row>
    <row r="750" spans="12:67" ht="11.25">
      <c r="L750" s="5"/>
      <c r="M750" s="9"/>
      <c r="O750" s="12"/>
      <c r="P750" s="19"/>
      <c r="Q750" s="5"/>
      <c r="R750" s="5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11"/>
      <c r="BM750" s="7"/>
      <c r="BN750" s="9"/>
      <c r="BO750" s="9"/>
    </row>
    <row r="751" spans="12:67" ht="11.25">
      <c r="L751" s="5"/>
      <c r="M751" s="9"/>
      <c r="O751" s="12"/>
      <c r="P751" s="19"/>
      <c r="Q751" s="5"/>
      <c r="R751" s="5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11"/>
      <c r="BM751" s="7"/>
      <c r="BN751" s="9"/>
      <c r="BO751" s="9"/>
    </row>
    <row r="752" spans="12:67" ht="11.25">
      <c r="L752" s="5"/>
      <c r="M752" s="9"/>
      <c r="O752" s="12"/>
      <c r="P752" s="19"/>
      <c r="Q752" s="5"/>
      <c r="R752" s="5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11"/>
      <c r="BM752" s="7"/>
      <c r="BN752" s="9"/>
      <c r="BO752" s="9"/>
    </row>
    <row r="753" spans="12:67" ht="11.25">
      <c r="L753" s="5"/>
      <c r="M753" s="9"/>
      <c r="O753" s="12"/>
      <c r="P753" s="19"/>
      <c r="Q753" s="5"/>
      <c r="R753" s="5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11"/>
      <c r="BM753" s="7"/>
      <c r="BN753" s="9"/>
      <c r="BO753" s="9"/>
    </row>
    <row r="754" spans="12:67" ht="11.25">
      <c r="L754" s="5"/>
      <c r="M754" s="9"/>
      <c r="O754" s="12"/>
      <c r="P754" s="19"/>
      <c r="Q754" s="5"/>
      <c r="R754" s="5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11"/>
      <c r="BM754" s="7"/>
      <c r="BN754" s="9"/>
      <c r="BO754" s="9"/>
    </row>
    <row r="755" spans="12:67" ht="11.25">
      <c r="L755" s="5"/>
      <c r="M755" s="9"/>
      <c r="O755" s="12"/>
      <c r="P755" s="19"/>
      <c r="Q755" s="5"/>
      <c r="R755" s="5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11"/>
      <c r="BM755" s="7"/>
      <c r="BN755" s="9"/>
      <c r="BO755" s="9"/>
    </row>
    <row r="756" spans="12:67" ht="11.25">
      <c r="L756" s="5"/>
      <c r="M756" s="9"/>
      <c r="O756" s="12"/>
      <c r="P756" s="19"/>
      <c r="Q756" s="5"/>
      <c r="R756" s="5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11"/>
      <c r="BM756" s="7"/>
      <c r="BN756" s="9"/>
      <c r="BO756" s="9"/>
    </row>
    <row r="757" spans="12:67" ht="11.25">
      <c r="L757" s="5"/>
      <c r="M757" s="9"/>
      <c r="O757" s="12"/>
      <c r="P757" s="19"/>
      <c r="Q757" s="5"/>
      <c r="R757" s="5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11"/>
      <c r="BM757" s="7"/>
      <c r="BN757" s="9"/>
      <c r="BO757" s="9"/>
    </row>
    <row r="758" spans="12:67" ht="11.25">
      <c r="L758" s="5"/>
      <c r="M758" s="9"/>
      <c r="O758" s="12"/>
      <c r="P758" s="19"/>
      <c r="Q758" s="5"/>
      <c r="R758" s="5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11"/>
      <c r="BM758" s="7"/>
      <c r="BN758" s="9"/>
      <c r="BO758" s="9"/>
    </row>
    <row r="759" spans="12:67" ht="11.25">
      <c r="L759" s="5"/>
      <c r="M759" s="9"/>
      <c r="O759" s="12"/>
      <c r="P759" s="19"/>
      <c r="Q759" s="5"/>
      <c r="R759" s="5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11"/>
      <c r="BM759" s="7"/>
      <c r="BN759" s="9"/>
      <c r="BO759" s="9"/>
    </row>
    <row r="760" spans="12:67" ht="11.25">
      <c r="L760" s="5"/>
      <c r="M760" s="9"/>
      <c r="O760" s="12"/>
      <c r="P760" s="19"/>
      <c r="Q760" s="5"/>
      <c r="R760" s="5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11"/>
      <c r="BM760" s="7"/>
      <c r="BN760" s="9"/>
      <c r="BO760" s="9"/>
    </row>
    <row r="761" spans="12:67" ht="11.25">
      <c r="L761" s="5"/>
      <c r="M761" s="9"/>
      <c r="O761" s="12"/>
      <c r="P761" s="19"/>
      <c r="Q761" s="5"/>
      <c r="R761" s="5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11"/>
      <c r="BM761" s="7"/>
      <c r="BN761" s="9"/>
      <c r="BO761" s="9"/>
    </row>
    <row r="762" spans="12:67" ht="11.25">
      <c r="L762" s="5"/>
      <c r="M762" s="9"/>
      <c r="O762" s="12"/>
      <c r="P762" s="19"/>
      <c r="Q762" s="5"/>
      <c r="R762" s="5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11"/>
      <c r="BM762" s="7"/>
      <c r="BN762" s="9"/>
      <c r="BO762" s="9"/>
    </row>
    <row r="763" spans="12:67" ht="11.25">
      <c r="L763" s="5"/>
      <c r="M763" s="9"/>
      <c r="O763" s="12"/>
      <c r="P763" s="19"/>
      <c r="Q763" s="5"/>
      <c r="R763" s="5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11"/>
      <c r="BM763" s="7"/>
      <c r="BN763" s="9"/>
      <c r="BO763" s="9"/>
    </row>
    <row r="764" spans="12:67" ht="11.25">
      <c r="L764" s="5"/>
      <c r="M764" s="9"/>
      <c r="O764" s="12"/>
      <c r="P764" s="19"/>
      <c r="Q764" s="5"/>
      <c r="R764" s="5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11"/>
      <c r="BM764" s="7"/>
      <c r="BN764" s="9"/>
      <c r="BO764" s="9"/>
    </row>
    <row r="765" spans="12:67" ht="11.25">
      <c r="L765" s="5"/>
      <c r="M765" s="9"/>
      <c r="O765" s="12"/>
      <c r="P765" s="19"/>
      <c r="Q765" s="5"/>
      <c r="R765" s="5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11"/>
      <c r="BM765" s="7"/>
      <c r="BN765" s="9"/>
      <c r="BO765" s="9"/>
    </row>
    <row r="766" spans="12:67" ht="11.25">
      <c r="L766" s="5"/>
      <c r="M766" s="9"/>
      <c r="O766" s="12"/>
      <c r="P766" s="19"/>
      <c r="Q766" s="5"/>
      <c r="R766" s="5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11"/>
      <c r="BM766" s="7"/>
      <c r="BN766" s="9"/>
      <c r="BO766" s="9"/>
    </row>
    <row r="767" spans="12:67" ht="11.25">
      <c r="L767" s="5"/>
      <c r="M767" s="9"/>
      <c r="O767" s="12"/>
      <c r="P767" s="19"/>
      <c r="Q767" s="5"/>
      <c r="R767" s="5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11"/>
      <c r="BM767" s="7"/>
      <c r="BN767" s="9"/>
      <c r="BO767" s="9"/>
    </row>
    <row r="768" spans="12:67" ht="11.25">
      <c r="L768" s="5"/>
      <c r="M768" s="9"/>
      <c r="O768" s="12"/>
      <c r="P768" s="19"/>
      <c r="Q768" s="5"/>
      <c r="R768" s="5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11"/>
      <c r="BM768" s="7"/>
      <c r="BN768" s="9"/>
      <c r="BO768" s="9"/>
    </row>
    <row r="769" spans="12:67" ht="11.25">
      <c r="L769" s="5"/>
      <c r="M769" s="9"/>
      <c r="O769" s="12"/>
      <c r="P769" s="19"/>
      <c r="Q769" s="5"/>
      <c r="R769" s="5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11"/>
      <c r="BM769" s="7"/>
      <c r="BN769" s="9"/>
      <c r="BO769" s="9"/>
    </row>
    <row r="770" spans="12:67" ht="11.25">
      <c r="L770" s="5"/>
      <c r="M770" s="9"/>
      <c r="O770" s="12"/>
      <c r="P770" s="19"/>
      <c r="Q770" s="5"/>
      <c r="R770" s="5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11"/>
      <c r="BM770" s="7"/>
      <c r="BN770" s="9"/>
      <c r="BO770" s="9"/>
    </row>
    <row r="771" spans="12:67" ht="11.25">
      <c r="L771" s="5"/>
      <c r="M771" s="9"/>
      <c r="O771" s="12"/>
      <c r="P771" s="19"/>
      <c r="Q771" s="5"/>
      <c r="R771" s="5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11"/>
      <c r="BM771" s="7"/>
      <c r="BN771" s="9"/>
      <c r="BO771" s="9"/>
    </row>
    <row r="772" spans="12:67" ht="11.25">
      <c r="L772" s="5"/>
      <c r="M772" s="9"/>
      <c r="O772" s="12"/>
      <c r="P772" s="19"/>
      <c r="Q772" s="5"/>
      <c r="R772" s="5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11"/>
      <c r="BM772" s="7"/>
      <c r="BN772" s="9"/>
      <c r="BO772" s="9"/>
    </row>
    <row r="773" spans="12:67" ht="11.25">
      <c r="L773" s="5"/>
      <c r="M773" s="9"/>
      <c r="O773" s="12"/>
      <c r="P773" s="19"/>
      <c r="Q773" s="5"/>
      <c r="R773" s="5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11"/>
      <c r="BM773" s="7"/>
      <c r="BN773" s="9"/>
      <c r="BO773" s="9"/>
    </row>
    <row r="774" spans="12:67" ht="11.25">
      <c r="L774" s="5"/>
      <c r="M774" s="9"/>
      <c r="O774" s="12"/>
      <c r="P774" s="19"/>
      <c r="Q774" s="5"/>
      <c r="R774" s="5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11"/>
      <c r="BM774" s="7"/>
      <c r="BN774" s="9"/>
      <c r="BO774" s="9"/>
    </row>
    <row r="775" spans="12:67" ht="11.25">
      <c r="L775" s="5"/>
      <c r="M775" s="9"/>
      <c r="O775" s="12"/>
      <c r="P775" s="19"/>
      <c r="Q775" s="5"/>
      <c r="R775" s="5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11"/>
      <c r="BM775" s="7"/>
      <c r="BN775" s="9"/>
      <c r="BO775" s="9"/>
    </row>
    <row r="776" spans="12:67" ht="11.25">
      <c r="L776" s="5"/>
      <c r="M776" s="9"/>
      <c r="O776" s="12"/>
      <c r="P776" s="19"/>
      <c r="Q776" s="5"/>
      <c r="R776" s="5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11"/>
      <c r="BM776" s="7"/>
      <c r="BN776" s="9"/>
      <c r="BO776" s="9"/>
    </row>
    <row r="777" spans="12:67" ht="11.25">
      <c r="L777" s="5"/>
      <c r="M777" s="9"/>
      <c r="O777" s="12"/>
      <c r="P777" s="19"/>
      <c r="Q777" s="5"/>
      <c r="R777" s="5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11"/>
      <c r="BM777" s="7"/>
      <c r="BN777" s="9"/>
      <c r="BO777" s="9"/>
    </row>
    <row r="778" spans="12:67" ht="11.25">
      <c r="L778" s="5"/>
      <c r="M778" s="9"/>
      <c r="O778" s="12"/>
      <c r="P778" s="19"/>
      <c r="Q778" s="5"/>
      <c r="R778" s="5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11"/>
      <c r="BM778" s="7"/>
      <c r="BN778" s="9"/>
      <c r="BO778" s="9"/>
    </row>
    <row r="779" spans="12:67" ht="11.25">
      <c r="L779" s="5"/>
      <c r="M779" s="9"/>
      <c r="O779" s="12"/>
      <c r="P779" s="19"/>
      <c r="Q779" s="5"/>
      <c r="R779" s="5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11"/>
      <c r="BM779" s="7"/>
      <c r="BN779" s="9"/>
      <c r="BO779" s="9"/>
    </row>
    <row r="780" spans="12:67" ht="11.25">
      <c r="L780" s="5"/>
      <c r="M780" s="9"/>
      <c r="O780" s="12"/>
      <c r="P780" s="19"/>
      <c r="Q780" s="5"/>
      <c r="R780" s="5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11"/>
      <c r="BM780" s="7"/>
      <c r="BN780" s="9"/>
      <c r="BO780" s="9"/>
    </row>
    <row r="781" spans="12:67" ht="11.25">
      <c r="L781" s="5"/>
      <c r="M781" s="9"/>
      <c r="O781" s="12"/>
      <c r="P781" s="19"/>
      <c r="Q781" s="5"/>
      <c r="R781" s="5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11"/>
      <c r="BM781" s="7"/>
      <c r="BN781" s="9"/>
      <c r="BO781" s="9"/>
    </row>
    <row r="782" spans="12:67" ht="11.25">
      <c r="L782" s="5"/>
      <c r="M782" s="9"/>
      <c r="O782" s="12"/>
      <c r="P782" s="19"/>
      <c r="Q782" s="5"/>
      <c r="R782" s="5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11"/>
      <c r="BM782" s="7"/>
      <c r="BN782" s="9"/>
      <c r="BO782" s="9"/>
    </row>
    <row r="783" spans="12:67" ht="11.25">
      <c r="L783" s="5"/>
      <c r="M783" s="9"/>
      <c r="O783" s="12"/>
      <c r="P783" s="19"/>
      <c r="Q783" s="5"/>
      <c r="R783" s="5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11"/>
      <c r="BM783" s="7"/>
      <c r="BN783" s="9"/>
      <c r="BO783" s="9"/>
    </row>
    <row r="784" spans="12:67" ht="11.25">
      <c r="L784" s="5"/>
      <c r="M784" s="9"/>
      <c r="O784" s="12"/>
      <c r="P784" s="19"/>
      <c r="Q784" s="5"/>
      <c r="R784" s="5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11"/>
      <c r="BM784" s="7"/>
      <c r="BN784" s="9"/>
      <c r="BO784" s="9"/>
    </row>
    <row r="785" spans="12:67" ht="11.25">
      <c r="L785" s="5"/>
      <c r="M785" s="9"/>
      <c r="O785" s="12"/>
      <c r="P785" s="19"/>
      <c r="Q785" s="5"/>
      <c r="R785" s="5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11"/>
      <c r="BM785" s="7"/>
      <c r="BN785" s="9"/>
      <c r="BO785" s="9"/>
    </row>
    <row r="786" spans="12:67" ht="11.25">
      <c r="L786" s="5"/>
      <c r="M786" s="9"/>
      <c r="O786" s="12"/>
      <c r="P786" s="19"/>
      <c r="Q786" s="5"/>
      <c r="R786" s="5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11"/>
      <c r="BM786" s="7"/>
      <c r="BN786" s="9"/>
      <c r="BO786" s="9"/>
    </row>
    <row r="787" spans="12:67" ht="11.25">
      <c r="L787" s="5"/>
      <c r="M787" s="9"/>
      <c r="O787" s="12"/>
      <c r="P787" s="19"/>
      <c r="Q787" s="5"/>
      <c r="R787" s="5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11"/>
      <c r="BM787" s="7"/>
      <c r="BN787" s="9"/>
      <c r="BO787" s="9"/>
    </row>
    <row r="788" spans="12:67" ht="11.25">
      <c r="L788" s="5"/>
      <c r="M788" s="9"/>
      <c r="O788" s="12"/>
      <c r="P788" s="19"/>
      <c r="Q788" s="5"/>
      <c r="R788" s="5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11"/>
      <c r="BM788" s="7"/>
      <c r="BN788" s="9"/>
      <c r="BO788" s="9"/>
    </row>
    <row r="789" spans="12:67" ht="11.25">
      <c r="L789" s="5"/>
      <c r="M789" s="9"/>
      <c r="O789" s="12"/>
      <c r="P789" s="19"/>
      <c r="Q789" s="5"/>
      <c r="R789" s="5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11"/>
      <c r="BM789" s="7"/>
      <c r="BN789" s="9"/>
      <c r="BO789" s="9"/>
    </row>
    <row r="790" spans="12:67" ht="11.25">
      <c r="L790" s="5"/>
      <c r="M790" s="9"/>
      <c r="O790" s="12"/>
      <c r="P790" s="19"/>
      <c r="Q790" s="5"/>
      <c r="R790" s="5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11"/>
      <c r="BM790" s="7"/>
      <c r="BN790" s="9"/>
      <c r="BO790" s="9"/>
    </row>
    <row r="791" spans="12:67" ht="11.25">
      <c r="L791" s="5"/>
      <c r="M791" s="9"/>
      <c r="O791" s="12"/>
      <c r="P791" s="19"/>
      <c r="Q791" s="5"/>
      <c r="R791" s="5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11"/>
      <c r="BM791" s="7"/>
      <c r="BN791" s="9"/>
      <c r="BO791" s="9"/>
    </row>
    <row r="792" spans="12:67" ht="11.25">
      <c r="L792" s="5"/>
      <c r="M792" s="9"/>
      <c r="O792" s="12"/>
      <c r="P792" s="19"/>
      <c r="Q792" s="5"/>
      <c r="R792" s="5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11"/>
      <c r="BM792" s="7"/>
      <c r="BN792" s="9"/>
      <c r="BO792" s="9"/>
    </row>
    <row r="793" spans="12:67" ht="11.25">
      <c r="L793" s="5"/>
      <c r="M793" s="9"/>
      <c r="O793" s="12"/>
      <c r="P793" s="19"/>
      <c r="Q793" s="5"/>
      <c r="R793" s="5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11"/>
      <c r="BM793" s="7"/>
      <c r="BN793" s="9"/>
      <c r="BO793" s="9"/>
    </row>
    <row r="794" spans="12:67" ht="11.25">
      <c r="L794" s="5"/>
      <c r="M794" s="9"/>
      <c r="O794" s="12"/>
      <c r="P794" s="19"/>
      <c r="Q794" s="5"/>
      <c r="R794" s="5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11"/>
      <c r="BM794" s="7"/>
      <c r="BN794" s="9"/>
      <c r="BO794" s="9"/>
    </row>
    <row r="795" spans="12:67" ht="11.25">
      <c r="L795" s="5"/>
      <c r="M795" s="9"/>
      <c r="O795" s="12"/>
      <c r="P795" s="19"/>
      <c r="Q795" s="5"/>
      <c r="R795" s="5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11"/>
      <c r="BM795" s="7"/>
      <c r="BN795" s="9"/>
      <c r="BO795" s="9"/>
    </row>
    <row r="796" spans="12:67" ht="11.25">
      <c r="L796" s="5"/>
      <c r="M796" s="9"/>
      <c r="O796" s="12"/>
      <c r="P796" s="19"/>
      <c r="Q796" s="5"/>
      <c r="R796" s="5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11"/>
      <c r="BM796" s="7"/>
      <c r="BN796" s="9"/>
      <c r="BO796" s="9"/>
    </row>
    <row r="797" spans="12:67" ht="11.25">
      <c r="L797" s="5"/>
      <c r="M797" s="9"/>
      <c r="O797" s="12"/>
      <c r="P797" s="19"/>
      <c r="Q797" s="5"/>
      <c r="R797" s="5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11"/>
      <c r="BM797" s="7"/>
      <c r="BN797" s="9"/>
      <c r="BO797" s="9"/>
    </row>
    <row r="798" spans="12:67" ht="11.25">
      <c r="L798" s="5"/>
      <c r="M798" s="9"/>
      <c r="O798" s="12"/>
      <c r="P798" s="19"/>
      <c r="Q798" s="5"/>
      <c r="R798" s="5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11"/>
      <c r="BM798" s="7"/>
      <c r="BN798" s="9"/>
      <c r="BO798" s="9"/>
    </row>
    <row r="799" spans="12:67" ht="11.25">
      <c r="L799" s="5"/>
      <c r="M799" s="9"/>
      <c r="O799" s="12"/>
      <c r="P799" s="19"/>
      <c r="Q799" s="5"/>
      <c r="R799" s="5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11"/>
      <c r="BM799" s="7"/>
      <c r="BN799" s="9"/>
      <c r="BO799" s="9"/>
    </row>
    <row r="800" spans="12:67" ht="11.25">
      <c r="L800" s="5"/>
      <c r="M800" s="9"/>
      <c r="O800" s="12"/>
      <c r="P800" s="19"/>
      <c r="Q800" s="5"/>
      <c r="R800" s="5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11"/>
      <c r="BM800" s="7"/>
      <c r="BN800" s="9"/>
      <c r="BO800" s="9"/>
    </row>
    <row r="801" spans="12:67" ht="11.25">
      <c r="L801" s="5"/>
      <c r="M801" s="9"/>
      <c r="O801" s="12"/>
      <c r="P801" s="19"/>
      <c r="Q801" s="5"/>
      <c r="R801" s="5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11"/>
      <c r="BM801" s="7"/>
      <c r="BN801" s="9"/>
      <c r="BO801" s="9"/>
    </row>
    <row r="802" spans="12:67" ht="11.25">
      <c r="L802" s="5"/>
      <c r="M802" s="9"/>
      <c r="O802" s="12"/>
      <c r="P802" s="19"/>
      <c r="Q802" s="5"/>
      <c r="R802" s="5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11"/>
      <c r="BM802" s="7"/>
      <c r="BN802" s="9"/>
      <c r="BO802" s="9"/>
    </row>
    <row r="803" spans="12:67" ht="11.25">
      <c r="L803" s="5"/>
      <c r="M803" s="9"/>
      <c r="O803" s="12"/>
      <c r="P803" s="19"/>
      <c r="Q803" s="5"/>
      <c r="R803" s="5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11"/>
      <c r="BM803" s="7"/>
      <c r="BN803" s="9"/>
      <c r="BO803" s="9"/>
    </row>
    <row r="804" spans="12:67" ht="11.25">
      <c r="L804" s="5"/>
      <c r="M804" s="9"/>
      <c r="O804" s="12"/>
      <c r="P804" s="19"/>
      <c r="Q804" s="5"/>
      <c r="R804" s="5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11"/>
      <c r="BM804" s="7"/>
      <c r="BN804" s="9"/>
      <c r="BO804" s="9"/>
    </row>
    <row r="805" spans="12:67" ht="11.25">
      <c r="L805" s="5"/>
      <c r="M805" s="9"/>
      <c r="O805" s="12"/>
      <c r="P805" s="19"/>
      <c r="Q805" s="5"/>
      <c r="R805" s="5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11"/>
      <c r="BM805" s="7"/>
      <c r="BN805" s="9"/>
      <c r="BO805" s="9"/>
    </row>
    <row r="806" spans="12:67" ht="11.25">
      <c r="L806" s="5"/>
      <c r="M806" s="9"/>
      <c r="O806" s="12"/>
      <c r="P806" s="19"/>
      <c r="Q806" s="5"/>
      <c r="R806" s="5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11"/>
      <c r="BM806" s="7"/>
      <c r="BN806" s="9"/>
      <c r="BO806" s="9"/>
    </row>
    <row r="807" spans="12:67" ht="11.25">
      <c r="L807" s="5"/>
      <c r="M807" s="9"/>
      <c r="O807" s="12"/>
      <c r="P807" s="19"/>
      <c r="Q807" s="5"/>
      <c r="R807" s="5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11"/>
      <c r="BM807" s="7"/>
      <c r="BN807" s="9"/>
      <c r="BO807" s="9"/>
    </row>
    <row r="808" spans="12:67" ht="11.25">
      <c r="L808" s="5"/>
      <c r="M808" s="9"/>
      <c r="O808" s="12"/>
      <c r="P808" s="19"/>
      <c r="Q808" s="5"/>
      <c r="R808" s="5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11"/>
      <c r="BM808" s="7"/>
      <c r="BN808" s="9"/>
      <c r="BO808" s="9"/>
    </row>
    <row r="809" spans="12:67" ht="11.25">
      <c r="L809" s="5"/>
      <c r="M809" s="9"/>
      <c r="O809" s="12"/>
      <c r="P809" s="19"/>
      <c r="Q809" s="5"/>
      <c r="R809" s="5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11"/>
      <c r="BM809" s="7"/>
      <c r="BN809" s="9"/>
      <c r="BO809" s="9"/>
    </row>
    <row r="810" spans="12:67" ht="11.25">
      <c r="L810" s="5"/>
      <c r="M810" s="9"/>
      <c r="O810" s="12"/>
      <c r="P810" s="19"/>
      <c r="Q810" s="5"/>
      <c r="R810" s="5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11"/>
      <c r="BM810" s="7"/>
      <c r="BN810" s="9"/>
      <c r="BO810" s="9"/>
    </row>
    <row r="811" spans="12:67" ht="11.25">
      <c r="L811" s="5"/>
      <c r="M811" s="9"/>
      <c r="O811" s="12"/>
      <c r="P811" s="19"/>
      <c r="Q811" s="5"/>
      <c r="R811" s="5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11"/>
      <c r="BM811" s="7"/>
      <c r="BN811" s="9"/>
      <c r="BO811" s="9"/>
    </row>
    <row r="812" spans="12:67" ht="11.25">
      <c r="L812" s="5"/>
      <c r="M812" s="9"/>
      <c r="O812" s="12"/>
      <c r="P812" s="19"/>
      <c r="Q812" s="5"/>
      <c r="R812" s="5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11"/>
      <c r="BM812" s="7"/>
      <c r="BN812" s="9"/>
      <c r="BO812" s="9"/>
    </row>
    <row r="813" spans="12:67" ht="11.25">
      <c r="L813" s="5"/>
      <c r="M813" s="9"/>
      <c r="O813" s="12"/>
      <c r="P813" s="19"/>
      <c r="Q813" s="5"/>
      <c r="R813" s="5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11"/>
      <c r="BM813" s="7"/>
      <c r="BN813" s="9"/>
      <c r="BO813" s="9"/>
    </row>
    <row r="814" spans="12:67" ht="11.25">
      <c r="L814" s="5"/>
      <c r="M814" s="9"/>
      <c r="O814" s="12"/>
      <c r="P814" s="19"/>
      <c r="Q814" s="5"/>
      <c r="R814" s="5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11"/>
      <c r="BM814" s="7"/>
      <c r="BN814" s="9"/>
      <c r="BO814" s="9"/>
    </row>
    <row r="815" spans="12:67" ht="11.25">
      <c r="L815" s="5"/>
      <c r="M815" s="9"/>
      <c r="O815" s="12"/>
      <c r="P815" s="19"/>
      <c r="Q815" s="5"/>
      <c r="R815" s="5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11"/>
      <c r="BM815" s="7"/>
      <c r="BN815" s="9"/>
      <c r="BO815" s="9"/>
    </row>
    <row r="816" spans="12:67" ht="11.25">
      <c r="L816" s="5"/>
      <c r="M816" s="9"/>
      <c r="O816" s="12"/>
      <c r="P816" s="19"/>
      <c r="Q816" s="5"/>
      <c r="R816" s="5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11"/>
      <c r="BM816" s="7"/>
      <c r="BN816" s="9"/>
      <c r="BO816" s="9"/>
    </row>
    <row r="817" spans="12:67" ht="11.25">
      <c r="L817" s="5"/>
      <c r="M817" s="9"/>
      <c r="O817" s="12"/>
      <c r="P817" s="19"/>
      <c r="Q817" s="5"/>
      <c r="R817" s="5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11"/>
      <c r="BM817" s="7"/>
      <c r="BN817" s="9"/>
      <c r="BO817" s="9"/>
    </row>
    <row r="818" spans="12:67" ht="11.25">
      <c r="L818" s="5"/>
      <c r="M818" s="9"/>
      <c r="O818" s="12"/>
      <c r="P818" s="19"/>
      <c r="Q818" s="5"/>
      <c r="R818" s="5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11"/>
      <c r="BM818" s="7"/>
      <c r="BN818" s="9"/>
      <c r="BO818" s="9"/>
    </row>
    <row r="819" spans="12:67" ht="11.25">
      <c r="L819" s="5"/>
      <c r="M819" s="9"/>
      <c r="O819" s="12"/>
      <c r="P819" s="19"/>
      <c r="Q819" s="5"/>
      <c r="R819" s="5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11"/>
      <c r="BM819" s="7"/>
      <c r="BN819" s="9"/>
      <c r="BO819" s="9"/>
    </row>
    <row r="820" spans="12:67" ht="11.25">
      <c r="L820" s="5"/>
      <c r="M820" s="9"/>
      <c r="O820" s="12"/>
      <c r="P820" s="19"/>
      <c r="Q820" s="5"/>
      <c r="R820" s="5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11"/>
      <c r="BM820" s="7"/>
      <c r="BN820" s="9"/>
      <c r="BO820" s="9"/>
    </row>
    <row r="821" spans="12:67" ht="11.25">
      <c r="L821" s="5"/>
      <c r="M821" s="9"/>
      <c r="O821" s="12"/>
      <c r="P821" s="19"/>
      <c r="Q821" s="5"/>
      <c r="R821" s="5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11"/>
      <c r="BM821" s="7"/>
      <c r="BN821" s="9"/>
      <c r="BO821" s="9"/>
    </row>
    <row r="822" spans="12:67" ht="11.25">
      <c r="L822" s="5"/>
      <c r="M822" s="9"/>
      <c r="O822" s="12"/>
      <c r="P822" s="19"/>
      <c r="Q822" s="5"/>
      <c r="R822" s="5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11"/>
      <c r="BM822" s="7"/>
      <c r="BN822" s="9"/>
      <c r="BO822" s="9"/>
    </row>
    <row r="823" spans="12:67" ht="11.25">
      <c r="L823" s="5"/>
      <c r="M823" s="9"/>
      <c r="O823" s="12"/>
      <c r="P823" s="19"/>
      <c r="Q823" s="5"/>
      <c r="R823" s="5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11"/>
      <c r="BM823" s="7"/>
      <c r="BN823" s="9"/>
      <c r="BO823" s="9"/>
    </row>
    <row r="824" spans="12:67" ht="11.25">
      <c r="L824" s="5"/>
      <c r="M824" s="9"/>
      <c r="O824" s="12"/>
      <c r="P824" s="19"/>
      <c r="Q824" s="5"/>
      <c r="R824" s="5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11"/>
      <c r="BM824" s="7"/>
      <c r="BN824" s="9"/>
      <c r="BO824" s="9"/>
    </row>
    <row r="825" spans="12:67" ht="11.25">
      <c r="L825" s="5"/>
      <c r="M825" s="9"/>
      <c r="O825" s="12"/>
      <c r="P825" s="19"/>
      <c r="Q825" s="5"/>
      <c r="R825" s="5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11"/>
      <c r="BM825" s="7"/>
      <c r="BN825" s="9"/>
      <c r="BO825" s="9"/>
    </row>
    <row r="826" spans="12:67" ht="11.25">
      <c r="L826" s="5"/>
      <c r="M826" s="9"/>
      <c r="O826" s="12"/>
      <c r="P826" s="19"/>
      <c r="Q826" s="5"/>
      <c r="R826" s="5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11"/>
      <c r="BM826" s="7"/>
      <c r="BN826" s="9"/>
      <c r="BO826" s="9"/>
    </row>
    <row r="827" spans="12:67" ht="11.25">
      <c r="L827" s="5"/>
      <c r="M827" s="9"/>
      <c r="O827" s="12"/>
      <c r="P827" s="19"/>
      <c r="Q827" s="5"/>
      <c r="R827" s="5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11"/>
      <c r="BM827" s="7"/>
      <c r="BN827" s="9"/>
      <c r="BO827" s="9"/>
    </row>
    <row r="828" spans="12:67" ht="11.25">
      <c r="L828" s="5"/>
      <c r="M828" s="9"/>
      <c r="O828" s="12"/>
      <c r="P828" s="19"/>
      <c r="Q828" s="5"/>
      <c r="R828" s="5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11"/>
      <c r="BM828" s="7"/>
      <c r="BN828" s="9"/>
      <c r="BO828" s="9"/>
    </row>
    <row r="829" spans="12:67" ht="11.25">
      <c r="L829" s="5"/>
      <c r="M829" s="9"/>
      <c r="O829" s="12"/>
      <c r="P829" s="19"/>
      <c r="Q829" s="5"/>
      <c r="R829" s="5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11"/>
      <c r="BM829" s="7"/>
      <c r="BN829" s="9"/>
      <c r="BO829" s="9"/>
    </row>
    <row r="830" spans="12:67" ht="11.25">
      <c r="L830" s="5"/>
      <c r="M830" s="9"/>
      <c r="O830" s="12"/>
      <c r="P830" s="19"/>
      <c r="Q830" s="5"/>
      <c r="R830" s="5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11"/>
      <c r="BM830" s="7"/>
      <c r="BN830" s="9"/>
      <c r="BO830" s="9"/>
    </row>
    <row r="831" spans="12:67" ht="11.25">
      <c r="L831" s="5"/>
      <c r="M831" s="9"/>
      <c r="O831" s="12"/>
      <c r="P831" s="19"/>
      <c r="Q831" s="5"/>
      <c r="R831" s="5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11"/>
      <c r="BM831" s="7"/>
      <c r="BN831" s="9"/>
      <c r="BO831" s="9"/>
    </row>
    <row r="832" spans="12:67" ht="11.25">
      <c r="L832" s="5"/>
      <c r="M832" s="9"/>
      <c r="O832" s="12"/>
      <c r="P832" s="19"/>
      <c r="Q832" s="5"/>
      <c r="R832" s="5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11"/>
      <c r="BM832" s="7"/>
      <c r="BN832" s="9"/>
      <c r="BO832" s="9"/>
    </row>
    <row r="833" spans="12:67" ht="11.25">
      <c r="L833" s="5"/>
      <c r="M833" s="9"/>
      <c r="O833" s="12"/>
      <c r="P833" s="19"/>
      <c r="Q833" s="5"/>
      <c r="R833" s="5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11"/>
      <c r="BM833" s="7"/>
      <c r="BN833" s="9"/>
      <c r="BO833" s="9"/>
    </row>
    <row r="834" spans="12:67" ht="11.25">
      <c r="L834" s="5"/>
      <c r="M834" s="9"/>
      <c r="O834" s="12"/>
      <c r="P834" s="19"/>
      <c r="Q834" s="5"/>
      <c r="R834" s="5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11"/>
      <c r="BM834" s="7"/>
      <c r="BN834" s="9"/>
      <c r="BO834" s="9"/>
    </row>
    <row r="835" spans="12:67" ht="11.25">
      <c r="L835" s="5"/>
      <c r="M835" s="9"/>
      <c r="O835" s="12"/>
      <c r="P835" s="19"/>
      <c r="Q835" s="5"/>
      <c r="R835" s="5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11"/>
      <c r="BM835" s="7"/>
      <c r="BN835" s="9"/>
      <c r="BO835" s="9"/>
    </row>
    <row r="836" spans="12:67" ht="11.25">
      <c r="L836" s="5"/>
      <c r="M836" s="9"/>
      <c r="O836" s="12"/>
      <c r="P836" s="19"/>
      <c r="Q836" s="5"/>
      <c r="R836" s="5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11"/>
      <c r="BM836" s="7"/>
      <c r="BN836" s="9"/>
      <c r="BO836" s="9"/>
    </row>
    <row r="837" spans="12:67" ht="11.25">
      <c r="L837" s="5"/>
      <c r="M837" s="9"/>
      <c r="O837" s="12"/>
      <c r="P837" s="19"/>
      <c r="Q837" s="5"/>
      <c r="R837" s="5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11"/>
      <c r="BM837" s="7"/>
      <c r="BN837" s="9"/>
      <c r="BO837" s="9"/>
    </row>
    <row r="838" spans="12:67" ht="11.25">
      <c r="L838" s="5"/>
      <c r="M838" s="9"/>
      <c r="O838" s="12"/>
      <c r="P838" s="19"/>
      <c r="Q838" s="5"/>
      <c r="R838" s="5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11"/>
      <c r="BM838" s="7"/>
      <c r="BN838" s="9"/>
      <c r="BO838" s="9"/>
    </row>
    <row r="839" spans="12:67" ht="11.25">
      <c r="L839" s="5"/>
      <c r="M839" s="9"/>
      <c r="O839" s="12"/>
      <c r="P839" s="19"/>
      <c r="Q839" s="5"/>
      <c r="R839" s="5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11"/>
      <c r="BM839" s="7"/>
      <c r="BN839" s="9"/>
      <c r="BO839" s="9"/>
    </row>
    <row r="840" spans="12:67" ht="11.25">
      <c r="L840" s="5"/>
      <c r="M840" s="9"/>
      <c r="O840" s="12"/>
      <c r="P840" s="19"/>
      <c r="Q840" s="5"/>
      <c r="R840" s="5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11"/>
      <c r="BM840" s="7"/>
      <c r="BN840" s="9"/>
      <c r="BO840" s="9"/>
    </row>
    <row r="841" spans="12:67" ht="11.25">
      <c r="L841" s="5"/>
      <c r="M841" s="9"/>
      <c r="O841" s="12"/>
      <c r="P841" s="19"/>
      <c r="Q841" s="5"/>
      <c r="R841" s="5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11"/>
      <c r="BM841" s="7"/>
      <c r="BN841" s="9"/>
      <c r="BO841" s="9"/>
    </row>
    <row r="842" spans="12:67" ht="11.25">
      <c r="L842" s="5"/>
      <c r="M842" s="9"/>
      <c r="O842" s="12"/>
      <c r="P842" s="19"/>
      <c r="Q842" s="5"/>
      <c r="R842" s="5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11"/>
      <c r="BM842" s="7"/>
      <c r="BN842" s="9"/>
      <c r="BO842" s="9"/>
    </row>
    <row r="843" spans="12:67" ht="11.25">
      <c r="L843" s="5"/>
      <c r="M843" s="9"/>
      <c r="O843" s="12"/>
      <c r="P843" s="19"/>
      <c r="Q843" s="5"/>
      <c r="R843" s="5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11"/>
      <c r="BM843" s="7"/>
      <c r="BN843" s="9"/>
      <c r="BO843" s="9"/>
    </row>
    <row r="844" spans="12:67" ht="11.25">
      <c r="L844" s="5"/>
      <c r="M844" s="9"/>
      <c r="O844" s="12"/>
      <c r="P844" s="19"/>
      <c r="Q844" s="5"/>
      <c r="R844" s="5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11"/>
      <c r="BM844" s="7"/>
      <c r="BN844" s="9"/>
      <c r="BO844" s="9"/>
    </row>
    <row r="845" spans="12:67" ht="11.25">
      <c r="L845" s="5"/>
      <c r="M845" s="9"/>
      <c r="O845" s="12"/>
      <c r="P845" s="19"/>
      <c r="Q845" s="5"/>
      <c r="R845" s="5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11"/>
      <c r="BM845" s="7"/>
      <c r="BN845" s="9"/>
      <c r="BO845" s="9"/>
    </row>
    <row r="846" spans="12:67" ht="11.25">
      <c r="L846" s="5"/>
      <c r="M846" s="9"/>
      <c r="O846" s="12"/>
      <c r="P846" s="19"/>
      <c r="Q846" s="5"/>
      <c r="R846" s="5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11"/>
      <c r="BM846" s="7"/>
      <c r="BN846" s="9"/>
      <c r="BO846" s="9"/>
    </row>
    <row r="847" spans="12:67" ht="11.25">
      <c r="L847" s="5"/>
      <c r="M847" s="9"/>
      <c r="O847" s="12"/>
      <c r="P847" s="19"/>
      <c r="Q847" s="5"/>
      <c r="R847" s="5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11"/>
      <c r="BM847" s="7"/>
      <c r="BN847" s="9"/>
      <c r="BO847" s="9"/>
    </row>
    <row r="848" spans="12:67" ht="11.25">
      <c r="L848" s="5"/>
      <c r="M848" s="9"/>
      <c r="O848" s="12"/>
      <c r="P848" s="19"/>
      <c r="Q848" s="5"/>
      <c r="R848" s="5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11"/>
      <c r="BM848" s="7"/>
      <c r="BN848" s="9"/>
      <c r="BO848" s="9"/>
    </row>
    <row r="849" spans="12:67" ht="11.25">
      <c r="L849" s="5"/>
      <c r="M849" s="9"/>
      <c r="O849" s="12"/>
      <c r="P849" s="19"/>
      <c r="Q849" s="5"/>
      <c r="R849" s="5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11"/>
      <c r="BM849" s="7"/>
      <c r="BN849" s="9"/>
      <c r="BO849" s="9"/>
    </row>
    <row r="850" spans="12:67" ht="11.25">
      <c r="L850" s="5"/>
      <c r="M850" s="9"/>
      <c r="O850" s="12"/>
      <c r="P850" s="19"/>
      <c r="Q850" s="5"/>
      <c r="R850" s="5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11"/>
      <c r="BM850" s="7"/>
      <c r="BN850" s="9"/>
      <c r="BO850" s="9"/>
    </row>
    <row r="851" spans="12:67" ht="11.25">
      <c r="L851" s="5"/>
      <c r="M851" s="9"/>
      <c r="O851" s="12"/>
      <c r="P851" s="19"/>
      <c r="Q851" s="5"/>
      <c r="R851" s="5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11"/>
      <c r="BM851" s="7"/>
      <c r="BN851" s="9"/>
      <c r="BO851" s="9"/>
    </row>
    <row r="852" spans="12:67" ht="11.25">
      <c r="L852" s="5"/>
      <c r="M852" s="9"/>
      <c r="O852" s="12"/>
      <c r="P852" s="19"/>
      <c r="Q852" s="5"/>
      <c r="R852" s="5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11"/>
      <c r="BM852" s="7"/>
      <c r="BN852" s="9"/>
      <c r="BO852" s="9"/>
    </row>
    <row r="853" spans="12:67" ht="11.25">
      <c r="L853" s="5"/>
      <c r="M853" s="9"/>
      <c r="O853" s="12"/>
      <c r="P853" s="19"/>
      <c r="Q853" s="5"/>
      <c r="R853" s="5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11"/>
      <c r="BM853" s="7"/>
      <c r="BN853" s="9"/>
      <c r="BO853" s="9"/>
    </row>
    <row r="854" spans="12:67" ht="11.25">
      <c r="L854" s="5"/>
      <c r="M854" s="9"/>
      <c r="O854" s="12"/>
      <c r="P854" s="19"/>
      <c r="Q854" s="5"/>
      <c r="R854" s="5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11"/>
      <c r="BM854" s="7"/>
      <c r="BN854" s="9"/>
      <c r="BO854" s="9"/>
    </row>
    <row r="855" spans="12:67" ht="11.25">
      <c r="L855" s="5"/>
      <c r="M855" s="9"/>
      <c r="O855" s="12"/>
      <c r="P855" s="19"/>
      <c r="Q855" s="5"/>
      <c r="R855" s="5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11"/>
      <c r="BM855" s="7"/>
      <c r="BN855" s="9"/>
      <c r="BO855" s="9"/>
    </row>
    <row r="856" spans="12:67" ht="11.25">
      <c r="L856" s="5"/>
      <c r="M856" s="9"/>
      <c r="O856" s="12"/>
      <c r="P856" s="19"/>
      <c r="Q856" s="5"/>
      <c r="R856" s="5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11"/>
      <c r="BM856" s="7"/>
      <c r="BN856" s="9"/>
      <c r="BO856" s="9"/>
    </row>
    <row r="857" spans="12:67" ht="11.25">
      <c r="L857" s="5"/>
      <c r="M857" s="9"/>
      <c r="O857" s="12"/>
      <c r="P857" s="19"/>
      <c r="Q857" s="5"/>
      <c r="R857" s="5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11"/>
      <c r="BM857" s="7"/>
      <c r="BN857" s="9"/>
      <c r="BO857" s="9"/>
    </row>
    <row r="858" spans="12:67" ht="11.25">
      <c r="L858" s="5"/>
      <c r="M858" s="9"/>
      <c r="O858" s="12"/>
      <c r="P858" s="19"/>
      <c r="Q858" s="5"/>
      <c r="R858" s="5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11"/>
      <c r="BM858" s="7"/>
      <c r="BN858" s="9"/>
      <c r="BO858" s="9"/>
    </row>
    <row r="859" spans="12:67" ht="11.25">
      <c r="L859" s="5"/>
      <c r="M859" s="9"/>
      <c r="O859" s="12"/>
      <c r="P859" s="19"/>
      <c r="Q859" s="5"/>
      <c r="R859" s="5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11"/>
      <c r="BM859" s="7"/>
      <c r="BN859" s="9"/>
      <c r="BO859" s="9"/>
    </row>
    <row r="860" spans="12:67" ht="11.25">
      <c r="L860" s="5"/>
      <c r="M860" s="9"/>
      <c r="O860" s="12"/>
      <c r="P860" s="19"/>
      <c r="Q860" s="5"/>
      <c r="R860" s="5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11"/>
      <c r="BM860" s="7"/>
      <c r="BN860" s="9"/>
      <c r="BO860" s="9"/>
    </row>
    <row r="861" spans="12:67" ht="11.25">
      <c r="L861" s="5"/>
      <c r="M861" s="9"/>
      <c r="O861" s="12"/>
      <c r="P861" s="19"/>
      <c r="Q861" s="5"/>
      <c r="R861" s="5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11"/>
      <c r="BM861" s="7"/>
      <c r="BN861" s="9"/>
      <c r="BO861" s="9"/>
    </row>
    <row r="862" spans="12:67" ht="11.25">
      <c r="L862" s="5"/>
      <c r="M862" s="9"/>
      <c r="O862" s="12"/>
      <c r="P862" s="19"/>
      <c r="Q862" s="5"/>
      <c r="R862" s="5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11"/>
      <c r="BM862" s="7"/>
      <c r="BN862" s="9"/>
      <c r="BO862" s="9"/>
    </row>
    <row r="863" spans="12:67" ht="11.25">
      <c r="L863" s="5"/>
      <c r="M863" s="9"/>
      <c r="O863" s="12"/>
      <c r="P863" s="19"/>
      <c r="Q863" s="5"/>
      <c r="R863" s="5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11"/>
      <c r="BM863" s="7"/>
      <c r="BN863" s="9"/>
      <c r="BO863" s="9"/>
    </row>
    <row r="864" spans="12:67" ht="11.25">
      <c r="L864" s="5"/>
      <c r="M864" s="9"/>
      <c r="O864" s="12"/>
      <c r="P864" s="19"/>
      <c r="Q864" s="5"/>
      <c r="R864" s="5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11"/>
      <c r="BM864" s="7"/>
      <c r="BN864" s="9"/>
      <c r="BO864" s="9"/>
    </row>
    <row r="865" spans="12:67" ht="11.25">
      <c r="L865" s="5"/>
      <c r="M865" s="9"/>
      <c r="O865" s="12"/>
      <c r="P865" s="19"/>
      <c r="Q865" s="5"/>
      <c r="R865" s="5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11"/>
      <c r="BM865" s="7"/>
      <c r="BN865" s="9"/>
      <c r="BO865" s="9"/>
    </row>
    <row r="866" spans="12:67" ht="11.25">
      <c r="L866" s="5"/>
      <c r="M866" s="9"/>
      <c r="O866" s="12"/>
      <c r="P866" s="19"/>
      <c r="Q866" s="5"/>
      <c r="R866" s="5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11"/>
      <c r="BM866" s="7"/>
      <c r="BN866" s="9"/>
      <c r="BO866" s="9"/>
    </row>
    <row r="867" spans="12:67" ht="11.25">
      <c r="L867" s="5"/>
      <c r="M867" s="9"/>
      <c r="O867" s="12"/>
      <c r="P867" s="19"/>
      <c r="Q867" s="5"/>
      <c r="R867" s="5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11"/>
      <c r="BM867" s="7"/>
      <c r="BN867" s="9"/>
      <c r="BO867" s="9"/>
    </row>
    <row r="868" spans="12:67" ht="11.25">
      <c r="L868" s="5"/>
      <c r="M868" s="9"/>
      <c r="O868" s="12"/>
      <c r="P868" s="19"/>
      <c r="Q868" s="5"/>
      <c r="R868" s="5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11"/>
      <c r="BM868" s="7"/>
      <c r="BN868" s="9"/>
      <c r="BO868" s="9"/>
    </row>
    <row r="869" spans="12:67" ht="11.25">
      <c r="L869" s="5"/>
      <c r="M869" s="9"/>
      <c r="O869" s="12"/>
      <c r="P869" s="19"/>
      <c r="Q869" s="5"/>
      <c r="R869" s="5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11"/>
      <c r="BM869" s="7"/>
      <c r="BN869" s="9"/>
      <c r="BO869" s="9"/>
    </row>
    <row r="870" spans="12:67" ht="11.25">
      <c r="L870" s="5"/>
      <c r="M870" s="9"/>
      <c r="O870" s="12"/>
      <c r="P870" s="19"/>
      <c r="Q870" s="5"/>
      <c r="R870" s="5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11"/>
      <c r="BM870" s="7"/>
      <c r="BN870" s="9"/>
      <c r="BO870" s="9"/>
    </row>
    <row r="871" spans="12:67" ht="11.25">
      <c r="L871" s="5"/>
      <c r="M871" s="9"/>
      <c r="O871" s="12"/>
      <c r="P871" s="19"/>
      <c r="Q871" s="5"/>
      <c r="R871" s="5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11"/>
      <c r="BM871" s="7"/>
      <c r="BN871" s="9"/>
      <c r="BO871" s="9"/>
    </row>
    <row r="872" spans="12:67" ht="11.25">
      <c r="L872" s="5"/>
      <c r="M872" s="9"/>
      <c r="O872" s="12"/>
      <c r="P872" s="19"/>
      <c r="Q872" s="5"/>
      <c r="R872" s="5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11"/>
      <c r="BM872" s="7"/>
      <c r="BN872" s="9"/>
      <c r="BO872" s="9"/>
    </row>
    <row r="873" spans="12:67" ht="11.25">
      <c r="L873" s="5"/>
      <c r="M873" s="9"/>
      <c r="O873" s="12"/>
      <c r="P873" s="19"/>
      <c r="Q873" s="5"/>
      <c r="R873" s="5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11"/>
      <c r="BM873" s="7"/>
      <c r="BN873" s="9"/>
      <c r="BO873" s="9"/>
    </row>
    <row r="874" spans="12:67" ht="11.25">
      <c r="L874" s="5"/>
      <c r="M874" s="9"/>
      <c r="O874" s="12"/>
      <c r="P874" s="19"/>
      <c r="Q874" s="5"/>
      <c r="R874" s="5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11"/>
      <c r="BM874" s="7"/>
      <c r="BN874" s="9"/>
      <c r="BO874" s="9"/>
    </row>
    <row r="875" spans="12:67" ht="11.25">
      <c r="L875" s="5"/>
      <c r="M875" s="9"/>
      <c r="O875" s="12"/>
      <c r="P875" s="19"/>
      <c r="Q875" s="5"/>
      <c r="R875" s="5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11"/>
      <c r="BM875" s="7"/>
      <c r="BN875" s="9"/>
      <c r="BO875" s="9"/>
    </row>
    <row r="876" spans="12:67" ht="11.25">
      <c r="L876" s="5"/>
      <c r="M876" s="9"/>
      <c r="O876" s="12"/>
      <c r="P876" s="19"/>
      <c r="Q876" s="5"/>
      <c r="R876" s="5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11"/>
      <c r="BM876" s="7"/>
      <c r="BN876" s="9"/>
      <c r="BO876" s="9"/>
    </row>
    <row r="877" spans="12:67" ht="11.25">
      <c r="L877" s="5"/>
      <c r="M877" s="9"/>
      <c r="O877" s="12"/>
      <c r="P877" s="19"/>
      <c r="Q877" s="5"/>
      <c r="R877" s="5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11"/>
      <c r="BM877" s="7"/>
      <c r="BN877" s="9"/>
      <c r="BO877" s="9"/>
    </row>
    <row r="878" spans="12:67" ht="11.25">
      <c r="L878" s="5"/>
      <c r="M878" s="9"/>
      <c r="O878" s="12"/>
      <c r="P878" s="19"/>
      <c r="Q878" s="5"/>
      <c r="R878" s="5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11"/>
      <c r="BM878" s="7"/>
      <c r="BN878" s="9"/>
      <c r="BO878" s="9"/>
    </row>
    <row r="879" spans="12:67" ht="11.25">
      <c r="L879" s="5"/>
      <c r="M879" s="9"/>
      <c r="O879" s="12"/>
      <c r="P879" s="19"/>
      <c r="Q879" s="5"/>
      <c r="R879" s="5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11"/>
      <c r="BM879" s="7"/>
      <c r="BN879" s="9"/>
      <c r="BO879" s="9"/>
    </row>
    <row r="880" spans="12:67" ht="11.25">
      <c r="L880" s="5"/>
      <c r="M880" s="9"/>
      <c r="O880" s="12"/>
      <c r="P880" s="19"/>
      <c r="Q880" s="5"/>
      <c r="R880" s="5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11"/>
      <c r="BM880" s="7"/>
      <c r="BN880" s="9"/>
      <c r="BO880" s="9"/>
    </row>
    <row r="881" spans="12:67" ht="11.25">
      <c r="L881" s="5"/>
      <c r="M881" s="9"/>
      <c r="O881" s="12"/>
      <c r="P881" s="19"/>
      <c r="Q881" s="5"/>
      <c r="R881" s="5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11"/>
      <c r="BM881" s="7"/>
      <c r="BN881" s="9"/>
      <c r="BO881" s="9"/>
    </row>
    <row r="882" spans="12:67" ht="11.25">
      <c r="L882" s="5"/>
      <c r="M882" s="9"/>
      <c r="O882" s="12"/>
      <c r="P882" s="19"/>
      <c r="Q882" s="5"/>
      <c r="R882" s="5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11"/>
      <c r="BM882" s="7"/>
      <c r="BN882" s="9"/>
      <c r="BO882" s="9"/>
    </row>
    <row r="883" spans="12:67" ht="11.25">
      <c r="L883" s="5"/>
      <c r="M883" s="9"/>
      <c r="O883" s="12"/>
      <c r="P883" s="19"/>
      <c r="Q883" s="5"/>
      <c r="R883" s="5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11"/>
      <c r="BM883" s="7"/>
      <c r="BN883" s="9"/>
      <c r="BO883" s="9"/>
    </row>
    <row r="884" spans="12:67" ht="11.25">
      <c r="L884" s="5"/>
      <c r="M884" s="9"/>
      <c r="O884" s="12"/>
      <c r="P884" s="19"/>
      <c r="Q884" s="5"/>
      <c r="R884" s="5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11"/>
      <c r="BM884" s="7"/>
      <c r="BN884" s="9"/>
      <c r="BO884" s="9"/>
    </row>
    <row r="885" spans="12:67" ht="11.25">
      <c r="L885" s="5"/>
      <c r="M885" s="9"/>
      <c r="O885" s="12"/>
      <c r="P885" s="19"/>
      <c r="Q885" s="5"/>
      <c r="R885" s="5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11"/>
      <c r="BM885" s="7"/>
      <c r="BN885" s="9"/>
      <c r="BO885" s="9"/>
    </row>
    <row r="886" spans="12:67" ht="11.25">
      <c r="L886" s="5"/>
      <c r="M886" s="9"/>
      <c r="O886" s="12"/>
      <c r="P886" s="19"/>
      <c r="Q886" s="5"/>
      <c r="R886" s="5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11"/>
      <c r="BM886" s="7"/>
      <c r="BN886" s="9"/>
      <c r="BO886" s="9"/>
    </row>
    <row r="887" spans="12:67" ht="11.25">
      <c r="L887" s="5"/>
      <c r="M887" s="9"/>
      <c r="O887" s="12"/>
      <c r="P887" s="19"/>
      <c r="Q887" s="5"/>
      <c r="R887" s="5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11"/>
      <c r="BM887" s="7"/>
      <c r="BN887" s="9"/>
      <c r="BO887" s="9"/>
    </row>
    <row r="888" spans="12:67" ht="11.25">
      <c r="L888" s="5"/>
      <c r="M888" s="9"/>
      <c r="O888" s="12"/>
      <c r="P888" s="19"/>
      <c r="Q888" s="5"/>
      <c r="R888" s="5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11"/>
      <c r="BM888" s="7"/>
      <c r="BN888" s="9"/>
      <c r="BO888" s="9"/>
    </row>
    <row r="889" spans="12:67" ht="11.25">
      <c r="L889" s="5"/>
      <c r="M889" s="9"/>
      <c r="O889" s="12"/>
      <c r="P889" s="19"/>
      <c r="Q889" s="5"/>
      <c r="R889" s="5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11"/>
      <c r="BM889" s="7"/>
      <c r="BN889" s="9"/>
      <c r="BO889" s="9"/>
    </row>
    <row r="890" spans="12:67" ht="11.25">
      <c r="L890" s="5"/>
      <c r="M890" s="9"/>
      <c r="O890" s="12"/>
      <c r="P890" s="19"/>
      <c r="Q890" s="5"/>
      <c r="R890" s="5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11"/>
      <c r="BM890" s="7"/>
      <c r="BN890" s="9"/>
      <c r="BO890" s="9"/>
    </row>
    <row r="891" spans="12:67" ht="11.25">
      <c r="L891" s="5"/>
      <c r="M891" s="9"/>
      <c r="O891" s="12"/>
      <c r="P891" s="19"/>
      <c r="Q891" s="5"/>
      <c r="R891" s="5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11"/>
      <c r="BM891" s="7"/>
      <c r="BN891" s="9"/>
      <c r="BO891" s="9"/>
    </row>
    <row r="892" spans="12:67" ht="11.25">
      <c r="L892" s="5"/>
      <c r="M892" s="9"/>
      <c r="O892" s="12"/>
      <c r="P892" s="19"/>
      <c r="Q892" s="5"/>
      <c r="R892" s="5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11"/>
      <c r="BM892" s="7"/>
      <c r="BN892" s="9"/>
      <c r="BO892" s="9"/>
    </row>
    <row r="893" spans="12:67" ht="11.25">
      <c r="L893" s="5"/>
      <c r="M893" s="9"/>
      <c r="O893" s="12"/>
      <c r="P893" s="19"/>
      <c r="Q893" s="5"/>
      <c r="R893" s="5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11"/>
      <c r="BM893" s="7"/>
      <c r="BN893" s="9"/>
      <c r="BO893" s="9"/>
    </row>
    <row r="894" spans="12:67" ht="11.25">
      <c r="L894" s="5"/>
      <c r="M894" s="9"/>
      <c r="O894" s="12"/>
      <c r="P894" s="19"/>
      <c r="Q894" s="5"/>
      <c r="R894" s="5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11"/>
      <c r="BM894" s="7"/>
      <c r="BN894" s="9"/>
      <c r="BO894" s="9"/>
    </row>
    <row r="895" spans="12:67" ht="11.25">
      <c r="L895" s="5"/>
      <c r="M895" s="9"/>
      <c r="O895" s="12"/>
      <c r="P895" s="19"/>
      <c r="Q895" s="5"/>
      <c r="R895" s="5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11"/>
      <c r="BM895" s="7"/>
      <c r="BN895" s="9"/>
      <c r="BO895" s="9"/>
    </row>
    <row r="896" spans="12:67" ht="11.25">
      <c r="L896" s="5"/>
      <c r="M896" s="9"/>
      <c r="O896" s="12"/>
      <c r="P896" s="19"/>
      <c r="Q896" s="5"/>
      <c r="R896" s="5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11"/>
      <c r="BM896" s="7"/>
      <c r="BN896" s="9"/>
      <c r="BO896" s="9"/>
    </row>
    <row r="897" spans="12:67" ht="11.25">
      <c r="L897" s="5"/>
      <c r="M897" s="9"/>
      <c r="O897" s="12"/>
      <c r="P897" s="19"/>
      <c r="Q897" s="5"/>
      <c r="R897" s="5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11"/>
      <c r="BM897" s="7"/>
      <c r="BN897" s="9"/>
      <c r="BO897" s="9"/>
    </row>
    <row r="898" spans="12:67" ht="11.25">
      <c r="L898" s="5"/>
      <c r="M898" s="9"/>
      <c r="O898" s="12"/>
      <c r="P898" s="19"/>
      <c r="Q898" s="5"/>
      <c r="R898" s="5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11"/>
      <c r="BM898" s="7"/>
      <c r="BN898" s="9"/>
      <c r="BO898" s="9"/>
    </row>
    <row r="899" spans="12:67" ht="11.25">
      <c r="L899" s="5"/>
      <c r="M899" s="9"/>
      <c r="O899" s="12"/>
      <c r="P899" s="19"/>
      <c r="Q899" s="5"/>
      <c r="R899" s="5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11"/>
      <c r="BM899" s="7"/>
      <c r="BN899" s="9"/>
      <c r="BO899" s="9"/>
    </row>
    <row r="900" spans="12:67" ht="11.25">
      <c r="L900" s="5"/>
      <c r="M900" s="9"/>
      <c r="O900" s="12"/>
      <c r="P900" s="19"/>
      <c r="Q900" s="5"/>
      <c r="R900" s="5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11"/>
      <c r="BM900" s="7"/>
      <c r="BN900" s="9"/>
      <c r="BO900" s="9"/>
    </row>
    <row r="901" spans="12:67" ht="11.25">
      <c r="L901" s="5"/>
      <c r="M901" s="9"/>
      <c r="O901" s="12"/>
      <c r="P901" s="19"/>
      <c r="Q901" s="5"/>
      <c r="R901" s="5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11"/>
      <c r="BM901" s="7"/>
      <c r="BN901" s="9"/>
      <c r="BO901" s="9"/>
    </row>
    <row r="902" spans="12:67" ht="11.25">
      <c r="L902" s="5"/>
      <c r="M902" s="9"/>
      <c r="O902" s="12"/>
      <c r="P902" s="19"/>
      <c r="Q902" s="5"/>
      <c r="R902" s="5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11"/>
      <c r="BM902" s="7"/>
      <c r="BN902" s="9"/>
      <c r="BO902" s="9"/>
    </row>
    <row r="903" spans="12:67" ht="11.25">
      <c r="L903" s="5"/>
      <c r="M903" s="9"/>
      <c r="O903" s="12"/>
      <c r="P903" s="19"/>
      <c r="Q903" s="5"/>
      <c r="R903" s="5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11"/>
      <c r="BM903" s="7"/>
      <c r="BN903" s="9"/>
      <c r="BO903" s="9"/>
    </row>
    <row r="904" spans="12:67" ht="11.25">
      <c r="L904" s="5"/>
      <c r="M904" s="9"/>
      <c r="O904" s="12"/>
      <c r="P904" s="19"/>
      <c r="Q904" s="5"/>
      <c r="R904" s="5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11"/>
      <c r="BM904" s="7"/>
      <c r="BN904" s="9"/>
      <c r="BO904" s="9"/>
    </row>
    <row r="905" spans="12:67" ht="11.25">
      <c r="L905" s="5"/>
      <c r="M905" s="9"/>
      <c r="O905" s="12"/>
      <c r="P905" s="19"/>
      <c r="Q905" s="5"/>
      <c r="R905" s="5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11"/>
      <c r="BM905" s="7"/>
      <c r="BN905" s="9"/>
      <c r="BO905" s="9"/>
    </row>
    <row r="906" spans="12:67" ht="11.25">
      <c r="L906" s="5"/>
      <c r="M906" s="9"/>
      <c r="O906" s="12"/>
      <c r="P906" s="19"/>
      <c r="Q906" s="5"/>
      <c r="R906" s="5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11"/>
      <c r="BM906" s="7"/>
      <c r="BN906" s="9"/>
      <c r="BO906" s="9"/>
    </row>
    <row r="907" spans="12:67" ht="11.25">
      <c r="L907" s="5"/>
      <c r="M907" s="9"/>
      <c r="O907" s="12"/>
      <c r="P907" s="19"/>
      <c r="Q907" s="5"/>
      <c r="R907" s="5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11"/>
      <c r="BM907" s="7"/>
      <c r="BN907" s="9"/>
      <c r="BO907" s="9"/>
    </row>
    <row r="908" spans="12:67" ht="11.25">
      <c r="L908" s="5"/>
      <c r="M908" s="9"/>
      <c r="O908" s="12"/>
      <c r="P908" s="19"/>
      <c r="Q908" s="5"/>
      <c r="R908" s="5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11"/>
      <c r="BM908" s="7"/>
      <c r="BN908" s="9"/>
      <c r="BO908" s="9"/>
    </row>
    <row r="909" spans="12:67" ht="11.25">
      <c r="L909" s="5"/>
      <c r="M909" s="9"/>
      <c r="O909" s="12"/>
      <c r="P909" s="19"/>
      <c r="Q909" s="5"/>
      <c r="R909" s="5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11"/>
      <c r="BM909" s="7"/>
      <c r="BN909" s="9"/>
      <c r="BO909" s="9"/>
    </row>
    <row r="910" spans="12:67" ht="11.25">
      <c r="L910" s="5"/>
      <c r="M910" s="9"/>
      <c r="O910" s="12"/>
      <c r="P910" s="19"/>
      <c r="Q910" s="5"/>
      <c r="R910" s="5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11"/>
      <c r="BM910" s="7"/>
      <c r="BN910" s="9"/>
      <c r="BO910" s="9"/>
    </row>
    <row r="911" spans="12:67" ht="11.25">
      <c r="L911" s="5"/>
      <c r="M911" s="9"/>
      <c r="O911" s="12"/>
      <c r="P911" s="19"/>
      <c r="Q911" s="5"/>
      <c r="R911" s="5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11"/>
      <c r="BM911" s="7"/>
      <c r="BN911" s="9"/>
      <c r="BO911" s="9"/>
    </row>
    <row r="912" spans="12:67" ht="11.25">
      <c r="L912" s="5"/>
      <c r="M912" s="9"/>
      <c r="O912" s="12"/>
      <c r="P912" s="19"/>
      <c r="Q912" s="5"/>
      <c r="R912" s="5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11"/>
      <c r="BM912" s="7"/>
      <c r="BN912" s="9"/>
      <c r="BO912" s="9"/>
    </row>
    <row r="913" spans="12:67" ht="11.25">
      <c r="L913" s="5"/>
      <c r="M913" s="9"/>
      <c r="O913" s="12"/>
      <c r="P913" s="19"/>
      <c r="Q913" s="5"/>
      <c r="R913" s="5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11"/>
      <c r="BM913" s="7"/>
      <c r="BN913" s="9"/>
      <c r="BO913" s="9"/>
    </row>
    <row r="914" spans="12:67" ht="11.25">
      <c r="L914" s="5"/>
      <c r="M914" s="9"/>
      <c r="O914" s="12"/>
      <c r="P914" s="19"/>
      <c r="Q914" s="5"/>
      <c r="R914" s="5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11"/>
      <c r="BM914" s="7"/>
      <c r="BN914" s="9"/>
      <c r="BO914" s="9"/>
    </row>
    <row r="915" spans="12:67" ht="11.25">
      <c r="L915" s="5"/>
      <c r="M915" s="9"/>
      <c r="O915" s="12"/>
      <c r="P915" s="19"/>
      <c r="Q915" s="5"/>
      <c r="R915" s="5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11"/>
      <c r="BM915" s="7"/>
      <c r="BN915" s="9"/>
      <c r="BO915" s="9"/>
    </row>
    <row r="916" spans="12:67" ht="11.25">
      <c r="L916" s="5"/>
      <c r="M916" s="9"/>
      <c r="O916" s="12"/>
      <c r="P916" s="19"/>
      <c r="Q916" s="5"/>
      <c r="R916" s="5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11"/>
      <c r="BM916" s="7"/>
      <c r="BN916" s="9"/>
      <c r="BO916" s="9"/>
    </row>
    <row r="917" spans="12:67" ht="11.25">
      <c r="L917" s="5"/>
      <c r="M917" s="9"/>
      <c r="O917" s="12"/>
      <c r="P917" s="19"/>
      <c r="Q917" s="5"/>
      <c r="R917" s="5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11"/>
      <c r="BM917" s="7"/>
      <c r="BN917" s="9"/>
      <c r="BO917" s="9"/>
    </row>
    <row r="918" spans="12:67" ht="11.25">
      <c r="L918" s="5"/>
      <c r="M918" s="9"/>
      <c r="O918" s="12"/>
      <c r="P918" s="19"/>
      <c r="Q918" s="5"/>
      <c r="R918" s="5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11"/>
      <c r="BM918" s="7"/>
      <c r="BN918" s="9"/>
      <c r="BO918" s="9"/>
    </row>
    <row r="919" spans="12:67" ht="11.25">
      <c r="L919" s="5"/>
      <c r="M919" s="9"/>
      <c r="O919" s="12"/>
      <c r="P919" s="19"/>
      <c r="Q919" s="5"/>
      <c r="R919" s="5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11"/>
      <c r="BM919" s="7"/>
      <c r="BN919" s="9"/>
      <c r="BO919" s="9"/>
    </row>
    <row r="920" spans="12:67" ht="11.25">
      <c r="L920" s="5"/>
      <c r="M920" s="9"/>
      <c r="O920" s="12"/>
      <c r="P920" s="19"/>
      <c r="Q920" s="5"/>
      <c r="R920" s="5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11"/>
      <c r="BM920" s="7"/>
      <c r="BN920" s="9"/>
      <c r="BO920" s="9"/>
    </row>
    <row r="921" spans="12:67" ht="11.25">
      <c r="L921" s="5"/>
      <c r="M921" s="9"/>
      <c r="O921" s="12"/>
      <c r="P921" s="19"/>
      <c r="Q921" s="5"/>
      <c r="R921" s="5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11"/>
      <c r="BM921" s="7"/>
      <c r="BN921" s="9"/>
      <c r="BO921" s="9"/>
    </row>
    <row r="922" spans="12:67" ht="11.25">
      <c r="L922" s="5"/>
      <c r="M922" s="9"/>
      <c r="O922" s="12"/>
      <c r="P922" s="19"/>
      <c r="Q922" s="5"/>
      <c r="R922" s="5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11"/>
      <c r="BM922" s="7"/>
      <c r="BN922" s="9"/>
      <c r="BO922" s="9"/>
    </row>
    <row r="923" spans="12:67" ht="11.25">
      <c r="L923" s="5"/>
      <c r="M923" s="9"/>
      <c r="O923" s="12"/>
      <c r="P923" s="19"/>
      <c r="Q923" s="5"/>
      <c r="R923" s="5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11"/>
      <c r="BM923" s="7"/>
      <c r="BN923" s="9"/>
      <c r="BO923" s="9"/>
    </row>
    <row r="924" spans="12:67" ht="11.25">
      <c r="L924" s="5"/>
      <c r="M924" s="9"/>
      <c r="O924" s="12"/>
      <c r="P924" s="19"/>
      <c r="Q924" s="5"/>
      <c r="R924" s="5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11"/>
      <c r="BM924" s="7"/>
      <c r="BN924" s="9"/>
      <c r="BO924" s="9"/>
    </row>
    <row r="925" spans="12:67" ht="11.25">
      <c r="L925" s="5"/>
      <c r="M925" s="9"/>
      <c r="O925" s="12"/>
      <c r="P925" s="19"/>
      <c r="Q925" s="5"/>
      <c r="R925" s="5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11"/>
      <c r="BM925" s="7"/>
      <c r="BN925" s="9"/>
      <c r="BO925" s="9"/>
    </row>
    <row r="926" spans="12:67" ht="11.25">
      <c r="L926" s="5"/>
      <c r="M926" s="9"/>
      <c r="O926" s="12"/>
      <c r="P926" s="19"/>
      <c r="Q926" s="5"/>
      <c r="R926" s="5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11"/>
      <c r="BM926" s="7"/>
      <c r="BN926" s="9"/>
      <c r="BO926" s="9"/>
    </row>
    <row r="927" spans="12:67" ht="11.25">
      <c r="L927" s="5"/>
      <c r="M927" s="9"/>
      <c r="O927" s="12"/>
      <c r="P927" s="19"/>
      <c r="Q927" s="5"/>
      <c r="R927" s="5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11"/>
      <c r="BM927" s="7"/>
      <c r="BN927" s="9"/>
      <c r="BO927" s="9"/>
    </row>
    <row r="928" spans="12:67" ht="11.25">
      <c r="L928" s="5"/>
      <c r="M928" s="9"/>
      <c r="O928" s="12"/>
      <c r="P928" s="19"/>
      <c r="Q928" s="5"/>
      <c r="R928" s="5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11"/>
      <c r="BM928" s="7"/>
      <c r="BN928" s="9"/>
      <c r="BO928" s="9"/>
    </row>
    <row r="929" spans="12:67" ht="11.25">
      <c r="L929" s="5"/>
      <c r="M929" s="9"/>
      <c r="O929" s="12"/>
      <c r="P929" s="19"/>
      <c r="Q929" s="5"/>
      <c r="R929" s="5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11"/>
      <c r="BM929" s="7"/>
      <c r="BN929" s="9"/>
      <c r="BO929" s="9"/>
    </row>
    <row r="930" spans="12:67" ht="11.25">
      <c r="L930" s="5"/>
      <c r="M930" s="9"/>
      <c r="O930" s="12"/>
      <c r="P930" s="19"/>
      <c r="Q930" s="5"/>
      <c r="R930" s="5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11"/>
      <c r="BM930" s="7"/>
      <c r="BN930" s="9"/>
      <c r="BO930" s="9"/>
    </row>
    <row r="931" spans="12:67" ht="11.25">
      <c r="L931" s="5"/>
      <c r="M931" s="9"/>
      <c r="O931" s="12"/>
      <c r="P931" s="19"/>
      <c r="Q931" s="5"/>
      <c r="R931" s="5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11"/>
      <c r="BM931" s="7"/>
      <c r="BN931" s="9"/>
      <c r="BO931" s="9"/>
    </row>
    <row r="932" spans="12:67" ht="11.25">
      <c r="L932" s="5"/>
      <c r="M932" s="9"/>
      <c r="O932" s="12"/>
      <c r="P932" s="19"/>
      <c r="Q932" s="5"/>
      <c r="R932" s="5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11"/>
      <c r="BM932" s="7"/>
      <c r="BN932" s="9"/>
      <c r="BO932" s="9"/>
    </row>
    <row r="933" spans="12:67" ht="11.25">
      <c r="L933" s="5"/>
      <c r="M933" s="9"/>
      <c r="O933" s="12"/>
      <c r="P933" s="19"/>
      <c r="Q933" s="5"/>
      <c r="R933" s="5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11"/>
      <c r="BM933" s="7"/>
      <c r="BN933" s="9"/>
      <c r="BO933" s="9"/>
    </row>
    <row r="934" spans="12:67" ht="11.25">
      <c r="L934" s="5"/>
      <c r="M934" s="9"/>
      <c r="O934" s="12"/>
      <c r="P934" s="19"/>
      <c r="Q934" s="5"/>
      <c r="R934" s="5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11"/>
      <c r="BM934" s="7"/>
      <c r="BN934" s="9"/>
      <c r="BO934" s="9"/>
    </row>
    <row r="935" spans="12:67" ht="11.25">
      <c r="L935" s="5"/>
      <c r="M935" s="9"/>
      <c r="O935" s="12"/>
      <c r="P935" s="19"/>
      <c r="Q935" s="5"/>
      <c r="R935" s="5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11"/>
      <c r="BM935" s="7"/>
      <c r="BN935" s="9"/>
      <c r="BO935" s="9"/>
    </row>
    <row r="936" spans="12:67" ht="11.25">
      <c r="L936" s="5"/>
      <c r="M936" s="9"/>
      <c r="O936" s="12"/>
      <c r="P936" s="19"/>
      <c r="Q936" s="5"/>
      <c r="R936" s="5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11"/>
      <c r="BM936" s="7"/>
      <c r="BN936" s="9"/>
      <c r="BO936" s="9"/>
    </row>
    <row r="937" spans="12:67" ht="11.25">
      <c r="L937" s="5"/>
      <c r="M937" s="9"/>
      <c r="O937" s="12"/>
      <c r="P937" s="19"/>
      <c r="Q937" s="5"/>
      <c r="R937" s="5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11"/>
      <c r="BM937" s="7"/>
      <c r="BN937" s="9"/>
      <c r="BO937" s="9"/>
    </row>
    <row r="938" spans="12:67" ht="11.25">
      <c r="L938" s="5"/>
      <c r="M938" s="9"/>
      <c r="O938" s="12"/>
      <c r="P938" s="19"/>
      <c r="Q938" s="5"/>
      <c r="R938" s="5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11"/>
      <c r="BM938" s="7"/>
      <c r="BN938" s="9"/>
      <c r="BO938" s="9"/>
    </row>
    <row r="939" spans="12:67" ht="11.25">
      <c r="L939" s="5"/>
      <c r="M939" s="9"/>
      <c r="O939" s="12"/>
      <c r="P939" s="19"/>
      <c r="Q939" s="5"/>
      <c r="R939" s="5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11"/>
      <c r="BM939" s="7"/>
      <c r="BN939" s="9"/>
      <c r="BO939" s="9"/>
    </row>
    <row r="940" spans="12:67" ht="11.25">
      <c r="L940" s="5"/>
      <c r="M940" s="9"/>
      <c r="O940" s="12"/>
      <c r="P940" s="19"/>
      <c r="Q940" s="5"/>
      <c r="R940" s="5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11"/>
      <c r="BM940" s="7"/>
      <c r="BN940" s="9"/>
      <c r="BO940" s="9"/>
    </row>
    <row r="941" spans="12:67" ht="11.25">
      <c r="L941" s="5"/>
      <c r="M941" s="9"/>
      <c r="O941" s="12"/>
      <c r="P941" s="19"/>
      <c r="Q941" s="5"/>
      <c r="R941" s="5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11"/>
      <c r="BM941" s="7"/>
      <c r="BN941" s="9"/>
      <c r="BO941" s="9"/>
    </row>
    <row r="942" spans="12:67" ht="11.25">
      <c r="L942" s="5"/>
      <c r="M942" s="9"/>
      <c r="O942" s="12"/>
      <c r="P942" s="19"/>
      <c r="Q942" s="5"/>
      <c r="R942" s="5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11"/>
      <c r="BM942" s="7"/>
      <c r="BN942" s="9"/>
      <c r="BO942" s="9"/>
    </row>
    <row r="943" spans="12:67" ht="11.25">
      <c r="L943" s="5"/>
      <c r="M943" s="9"/>
      <c r="O943" s="12"/>
      <c r="P943" s="19"/>
      <c r="Q943" s="5"/>
      <c r="R943" s="5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11"/>
      <c r="BM943" s="7"/>
      <c r="BN943" s="9"/>
      <c r="BO943" s="9"/>
    </row>
    <row r="944" spans="12:67" ht="11.25">
      <c r="L944" s="5"/>
      <c r="M944" s="9"/>
      <c r="O944" s="12"/>
      <c r="P944" s="19"/>
      <c r="Q944" s="5"/>
      <c r="R944" s="5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11"/>
      <c r="BM944" s="7"/>
      <c r="BN944" s="9"/>
      <c r="BO944" s="9"/>
    </row>
    <row r="945" spans="12:67" ht="11.25">
      <c r="L945" s="5"/>
      <c r="M945" s="9"/>
      <c r="O945" s="12"/>
      <c r="P945" s="19"/>
      <c r="Q945" s="5"/>
      <c r="R945" s="5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11"/>
      <c r="BM945" s="7"/>
      <c r="BN945" s="9"/>
      <c r="BO945" s="9"/>
    </row>
    <row r="946" spans="12:67" ht="11.25">
      <c r="L946" s="5"/>
      <c r="M946" s="9"/>
      <c r="O946" s="12"/>
      <c r="P946" s="19"/>
      <c r="Q946" s="5"/>
      <c r="R946" s="5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11"/>
      <c r="BM946" s="7"/>
      <c r="BN946" s="9"/>
      <c r="BO946" s="9"/>
    </row>
    <row r="947" spans="12:67" ht="11.25">
      <c r="L947" s="5"/>
      <c r="M947" s="9"/>
      <c r="O947" s="12"/>
      <c r="P947" s="19"/>
      <c r="Q947" s="5"/>
      <c r="R947" s="5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11"/>
      <c r="BM947" s="7"/>
      <c r="BN947" s="9"/>
      <c r="BO947" s="9"/>
    </row>
    <row r="948" spans="12:67" ht="11.25">
      <c r="L948" s="5"/>
      <c r="M948" s="9"/>
      <c r="O948" s="12"/>
      <c r="P948" s="19"/>
      <c r="Q948" s="5"/>
      <c r="R948" s="5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11"/>
      <c r="BM948" s="7"/>
      <c r="BN948" s="9"/>
      <c r="BO948" s="9"/>
    </row>
    <row r="949" spans="12:67" ht="11.25">
      <c r="L949" s="5"/>
      <c r="M949" s="9"/>
      <c r="O949" s="12"/>
      <c r="P949" s="19"/>
      <c r="Q949" s="5"/>
      <c r="R949" s="5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11"/>
      <c r="BM949" s="7"/>
      <c r="BN949" s="9"/>
      <c r="BO949" s="9"/>
    </row>
    <row r="950" spans="12:67" ht="11.25">
      <c r="L950" s="5"/>
      <c r="M950" s="9"/>
      <c r="O950" s="12"/>
      <c r="P950" s="19"/>
      <c r="Q950" s="5"/>
      <c r="R950" s="5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11"/>
      <c r="BM950" s="7"/>
      <c r="BN950" s="9"/>
      <c r="BO950" s="9"/>
    </row>
    <row r="951" spans="12:67" ht="11.25">
      <c r="L951" s="5"/>
      <c r="M951" s="9"/>
      <c r="O951" s="12"/>
      <c r="P951" s="19"/>
      <c r="Q951" s="5"/>
      <c r="R951" s="5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11"/>
      <c r="BM951" s="7"/>
      <c r="BN951" s="9"/>
      <c r="BO951" s="9"/>
    </row>
    <row r="952" spans="12:67" ht="11.25">
      <c r="L952" s="5"/>
      <c r="M952" s="9"/>
      <c r="O952" s="12"/>
      <c r="P952" s="19"/>
      <c r="Q952" s="5"/>
      <c r="R952" s="5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11"/>
      <c r="BM952" s="7"/>
      <c r="BN952" s="9"/>
      <c r="BO952" s="9"/>
    </row>
    <row r="953" spans="12:67" ht="11.25">
      <c r="L953" s="5"/>
      <c r="M953" s="9"/>
      <c r="O953" s="12"/>
      <c r="P953" s="19"/>
      <c r="Q953" s="5"/>
      <c r="R953" s="5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11"/>
      <c r="BM953" s="7"/>
      <c r="BN953" s="9"/>
      <c r="BO953" s="9"/>
    </row>
    <row r="954" spans="12:67" ht="11.25">
      <c r="L954" s="5"/>
      <c r="M954" s="9"/>
      <c r="O954" s="12"/>
      <c r="P954" s="19"/>
      <c r="Q954" s="5"/>
      <c r="R954" s="5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11"/>
      <c r="BM954" s="7"/>
      <c r="BN954" s="9"/>
      <c r="BO954" s="9"/>
    </row>
    <row r="955" spans="12:67" ht="11.25">
      <c r="L955" s="5"/>
      <c r="M955" s="9"/>
      <c r="O955" s="12"/>
      <c r="P955" s="19"/>
      <c r="Q955" s="5"/>
      <c r="R955" s="5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11"/>
      <c r="BM955" s="7"/>
      <c r="BN955" s="9"/>
      <c r="BO955" s="9"/>
    </row>
    <row r="956" spans="12:67" ht="11.25">
      <c r="L956" s="5"/>
      <c r="M956" s="9"/>
      <c r="O956" s="12"/>
      <c r="P956" s="19"/>
      <c r="Q956" s="5"/>
      <c r="R956" s="5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11"/>
      <c r="BM956" s="7"/>
      <c r="BN956" s="9"/>
      <c r="BO956" s="9"/>
    </row>
    <row r="957" spans="12:67" ht="11.25">
      <c r="L957" s="5"/>
      <c r="M957" s="9"/>
      <c r="O957" s="12"/>
      <c r="P957" s="19"/>
      <c r="Q957" s="5"/>
      <c r="R957" s="5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11"/>
      <c r="BM957" s="7"/>
      <c r="BN957" s="9"/>
      <c r="BO957" s="9"/>
    </row>
    <row r="958" spans="12:67" ht="11.25">
      <c r="L958" s="5"/>
      <c r="M958" s="9"/>
      <c r="O958" s="12"/>
      <c r="P958" s="19"/>
      <c r="Q958" s="5"/>
      <c r="R958" s="5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11"/>
      <c r="BM958" s="7"/>
      <c r="BN958" s="9"/>
      <c r="BO958" s="9"/>
    </row>
    <row r="959" spans="12:67" ht="11.25">
      <c r="L959" s="5"/>
      <c r="M959" s="9"/>
      <c r="O959" s="12"/>
      <c r="P959" s="19"/>
      <c r="Q959" s="5"/>
      <c r="R959" s="5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11"/>
      <c r="BM959" s="7"/>
      <c r="BN959" s="9"/>
      <c r="BO959" s="9"/>
    </row>
    <row r="960" spans="12:67" ht="11.25">
      <c r="L960" s="5"/>
      <c r="M960" s="9"/>
      <c r="O960" s="12"/>
      <c r="P960" s="19"/>
      <c r="Q960" s="5"/>
      <c r="R960" s="5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11"/>
      <c r="BM960" s="7"/>
      <c r="BN960" s="9"/>
      <c r="BO960" s="9"/>
    </row>
    <row r="961" spans="12:67" ht="11.25">
      <c r="L961" s="5"/>
      <c r="M961" s="9"/>
      <c r="O961" s="12"/>
      <c r="P961" s="19"/>
      <c r="Q961" s="5"/>
      <c r="R961" s="5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11"/>
      <c r="BM961" s="7"/>
      <c r="BN961" s="9"/>
      <c r="BO961" s="9"/>
    </row>
    <row r="962" spans="12:67" ht="11.25">
      <c r="L962" s="5"/>
      <c r="M962" s="9"/>
      <c r="O962" s="12"/>
      <c r="P962" s="19"/>
      <c r="Q962" s="5"/>
      <c r="R962" s="5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11"/>
      <c r="BM962" s="7"/>
      <c r="BN962" s="9"/>
      <c r="BO962" s="9"/>
    </row>
    <row r="963" spans="12:67" ht="11.25">
      <c r="L963" s="5"/>
      <c r="M963" s="9"/>
      <c r="O963" s="12"/>
      <c r="P963" s="19"/>
      <c r="Q963" s="5"/>
      <c r="R963" s="5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11"/>
      <c r="BM963" s="7"/>
      <c r="BN963" s="9"/>
      <c r="BO963" s="9"/>
    </row>
    <row r="964" spans="12:67" ht="11.25">
      <c r="L964" s="5"/>
      <c r="M964" s="9"/>
      <c r="O964" s="12"/>
      <c r="P964" s="19"/>
      <c r="Q964" s="5"/>
      <c r="R964" s="5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11"/>
      <c r="BM964" s="7"/>
      <c r="BN964" s="9"/>
      <c r="BO964" s="9"/>
    </row>
    <row r="965" spans="12:67" ht="11.25">
      <c r="L965" s="5"/>
      <c r="M965" s="9"/>
      <c r="O965" s="12"/>
      <c r="P965" s="19"/>
      <c r="Q965" s="5"/>
      <c r="R965" s="5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11"/>
      <c r="BM965" s="7"/>
      <c r="BN965" s="9"/>
      <c r="BO965" s="9"/>
    </row>
    <row r="966" spans="12:67" ht="11.25">
      <c r="L966" s="5"/>
      <c r="M966" s="9"/>
      <c r="O966" s="12"/>
      <c r="P966" s="19"/>
      <c r="Q966" s="5"/>
      <c r="R966" s="5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11"/>
      <c r="BM966" s="7"/>
      <c r="BN966" s="9"/>
      <c r="BO966" s="9"/>
    </row>
    <row r="967" spans="12:67" ht="11.25">
      <c r="L967" s="5"/>
      <c r="M967" s="9"/>
      <c r="O967" s="12"/>
      <c r="P967" s="19"/>
      <c r="Q967" s="5"/>
      <c r="R967" s="5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11"/>
      <c r="BM967" s="7"/>
      <c r="BN967" s="9"/>
      <c r="BO967" s="9"/>
    </row>
    <row r="968" spans="12:67" ht="11.25">
      <c r="L968" s="5"/>
      <c r="M968" s="9"/>
      <c r="O968" s="12"/>
      <c r="P968" s="19"/>
      <c r="Q968" s="5"/>
      <c r="R968" s="5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11"/>
      <c r="BM968" s="7"/>
      <c r="BN968" s="9"/>
      <c r="BO968" s="9"/>
    </row>
    <row r="969" spans="12:67" ht="11.25">
      <c r="L969" s="5"/>
      <c r="M969" s="9"/>
      <c r="O969" s="12"/>
      <c r="P969" s="19"/>
      <c r="Q969" s="5"/>
      <c r="R969" s="5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11"/>
      <c r="BM969" s="7"/>
      <c r="BN969" s="9"/>
      <c r="BO969" s="9"/>
    </row>
    <row r="970" spans="12:67" ht="11.25">
      <c r="L970" s="5"/>
      <c r="M970" s="9"/>
      <c r="O970" s="12"/>
      <c r="P970" s="19"/>
      <c r="Q970" s="5"/>
      <c r="R970" s="5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11"/>
      <c r="BM970" s="7"/>
      <c r="BN970" s="9"/>
      <c r="BO970" s="9"/>
    </row>
    <row r="971" spans="12:67" ht="11.25">
      <c r="L971" s="5"/>
      <c r="M971" s="9"/>
      <c r="O971" s="12"/>
      <c r="P971" s="19"/>
      <c r="Q971" s="5"/>
      <c r="R971" s="5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11"/>
      <c r="BM971" s="7"/>
      <c r="BN971" s="9"/>
      <c r="BO971" s="9"/>
    </row>
    <row r="972" spans="12:67" ht="11.25">
      <c r="L972" s="5"/>
      <c r="M972" s="9"/>
      <c r="O972" s="12"/>
      <c r="P972" s="19"/>
      <c r="Q972" s="5"/>
      <c r="R972" s="5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11"/>
      <c r="BM972" s="7"/>
      <c r="BN972" s="9"/>
      <c r="BO972" s="9"/>
    </row>
    <row r="973" spans="12:67" ht="11.25">
      <c r="L973" s="5"/>
      <c r="M973" s="9"/>
      <c r="O973" s="12"/>
      <c r="P973" s="19"/>
      <c r="Q973" s="5"/>
      <c r="R973" s="5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11"/>
      <c r="BM973" s="7"/>
      <c r="BN973" s="9"/>
      <c r="BO973" s="9"/>
    </row>
    <row r="974" spans="12:67" ht="11.25">
      <c r="L974" s="5"/>
      <c r="M974" s="9"/>
      <c r="O974" s="12"/>
      <c r="P974" s="19"/>
      <c r="Q974" s="5"/>
      <c r="R974" s="5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11"/>
      <c r="BM974" s="7"/>
      <c r="BN974" s="9"/>
      <c r="BO974" s="9"/>
    </row>
    <row r="975" spans="12:67" ht="11.25">
      <c r="L975" s="5"/>
      <c r="M975" s="9"/>
      <c r="O975" s="12"/>
      <c r="P975" s="19"/>
      <c r="Q975" s="5"/>
      <c r="R975" s="5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11"/>
      <c r="BM975" s="7"/>
      <c r="BN975" s="9"/>
      <c r="BO975" s="9"/>
    </row>
    <row r="976" spans="12:67" ht="11.25">
      <c r="L976" s="5"/>
      <c r="M976" s="9"/>
      <c r="O976" s="12"/>
      <c r="P976" s="19"/>
      <c r="Q976" s="5"/>
      <c r="R976" s="5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11"/>
      <c r="BM976" s="7"/>
      <c r="BN976" s="9"/>
      <c r="BO976" s="9"/>
    </row>
    <row r="977" spans="12:67" ht="11.25">
      <c r="L977" s="5"/>
      <c r="M977" s="9"/>
      <c r="O977" s="12"/>
      <c r="P977" s="19"/>
      <c r="Q977" s="5"/>
      <c r="R977" s="5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11"/>
      <c r="BM977" s="7"/>
      <c r="BN977" s="9"/>
      <c r="BO977" s="9"/>
    </row>
    <row r="978" spans="12:67" ht="11.25">
      <c r="L978" s="5"/>
      <c r="M978" s="9"/>
      <c r="O978" s="12"/>
      <c r="P978" s="19"/>
      <c r="Q978" s="5"/>
      <c r="R978" s="5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11"/>
      <c r="BM978" s="7"/>
      <c r="BN978" s="9"/>
      <c r="BO978" s="9"/>
    </row>
    <row r="979" spans="12:67" ht="11.25">
      <c r="L979" s="5"/>
      <c r="M979" s="9"/>
      <c r="O979" s="12"/>
      <c r="P979" s="19"/>
      <c r="Q979" s="5"/>
      <c r="R979" s="5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11"/>
      <c r="BM979" s="7"/>
      <c r="BN979" s="9"/>
      <c r="BO979" s="9"/>
    </row>
    <row r="980" spans="12:67" ht="11.25">
      <c r="L980" s="5"/>
      <c r="M980" s="9"/>
      <c r="O980" s="12"/>
      <c r="P980" s="19"/>
      <c r="Q980" s="5"/>
      <c r="R980" s="5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11"/>
      <c r="BM980" s="7"/>
      <c r="BN980" s="9"/>
      <c r="BO980" s="9"/>
    </row>
    <row r="981" spans="12:67" ht="11.25">
      <c r="L981" s="5"/>
      <c r="M981" s="9"/>
      <c r="O981" s="12"/>
      <c r="P981" s="19"/>
      <c r="Q981" s="5"/>
      <c r="R981" s="5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11"/>
      <c r="BM981" s="7"/>
      <c r="BN981" s="9"/>
      <c r="BO981" s="9"/>
    </row>
    <row r="982" spans="12:67" ht="11.25">
      <c r="L982" s="5"/>
      <c r="M982" s="9"/>
      <c r="O982" s="12"/>
      <c r="P982" s="19"/>
      <c r="Q982" s="5"/>
      <c r="R982" s="5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11"/>
      <c r="BM982" s="7"/>
      <c r="BN982" s="9"/>
      <c r="BO982" s="9"/>
    </row>
    <row r="983" spans="12:67" ht="11.25">
      <c r="L983" s="5"/>
      <c r="M983" s="9"/>
      <c r="O983" s="12"/>
      <c r="P983" s="19"/>
      <c r="Q983" s="5"/>
      <c r="R983" s="5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11"/>
      <c r="BM983" s="7"/>
      <c r="BN983" s="9"/>
      <c r="BO983" s="9"/>
    </row>
    <row r="984" spans="12:67" ht="11.25">
      <c r="L984" s="5"/>
      <c r="M984" s="9"/>
      <c r="O984" s="12"/>
      <c r="P984" s="19"/>
      <c r="Q984" s="5"/>
      <c r="R984" s="5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11"/>
      <c r="BM984" s="7"/>
      <c r="BN984" s="9"/>
      <c r="BO984" s="9"/>
    </row>
    <row r="985" spans="12:67" ht="11.25">
      <c r="L985" s="5"/>
      <c r="M985" s="9"/>
      <c r="O985" s="12"/>
      <c r="P985" s="19"/>
      <c r="Q985" s="5"/>
      <c r="R985" s="5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11"/>
      <c r="BM985" s="7"/>
      <c r="BN985" s="9"/>
      <c r="BO985" s="9"/>
    </row>
    <row r="986" spans="12:67" ht="11.25">
      <c r="L986" s="5"/>
      <c r="M986" s="9"/>
      <c r="O986" s="12"/>
      <c r="P986" s="19"/>
      <c r="Q986" s="5"/>
      <c r="R986" s="5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11"/>
      <c r="BM986" s="7"/>
      <c r="BN986" s="9"/>
      <c r="BO986" s="9"/>
    </row>
    <row r="987" spans="12:67" ht="11.25">
      <c r="L987" s="5"/>
      <c r="M987" s="9"/>
      <c r="O987" s="12"/>
      <c r="P987" s="19"/>
      <c r="Q987" s="5"/>
      <c r="R987" s="5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11"/>
      <c r="BM987" s="7"/>
      <c r="BN987" s="9"/>
      <c r="BO987" s="9"/>
    </row>
    <row r="988" spans="12:67" ht="11.25">
      <c r="L988" s="5"/>
      <c r="M988" s="9"/>
      <c r="O988" s="12"/>
      <c r="P988" s="19"/>
      <c r="Q988" s="5"/>
      <c r="R988" s="5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11"/>
      <c r="BM988" s="7"/>
      <c r="BN988" s="9"/>
      <c r="BO988" s="9"/>
    </row>
    <row r="989" spans="12:67" ht="11.25">
      <c r="L989" s="5"/>
      <c r="M989" s="9"/>
      <c r="O989" s="12"/>
      <c r="P989" s="19"/>
      <c r="Q989" s="5"/>
      <c r="R989" s="5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11"/>
      <c r="BM989" s="7"/>
      <c r="BN989" s="9"/>
      <c r="BO989" s="9"/>
    </row>
    <row r="990" spans="12:67" ht="11.25">
      <c r="L990" s="5"/>
      <c r="M990" s="9"/>
      <c r="O990" s="12"/>
      <c r="P990" s="19"/>
      <c r="Q990" s="5"/>
      <c r="R990" s="5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11"/>
      <c r="BM990" s="7"/>
      <c r="BN990" s="9"/>
      <c r="BO990" s="9"/>
    </row>
    <row r="991" spans="12:67" ht="11.25">
      <c r="L991" s="5"/>
      <c r="M991" s="9"/>
      <c r="O991" s="12"/>
      <c r="P991" s="19"/>
      <c r="Q991" s="5"/>
      <c r="R991" s="5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11"/>
      <c r="BM991" s="7"/>
      <c r="BN991" s="9"/>
      <c r="BO991" s="9"/>
    </row>
    <row r="992" spans="12:67" ht="11.25">
      <c r="L992" s="5"/>
      <c r="M992" s="9"/>
      <c r="O992" s="12"/>
      <c r="P992" s="19"/>
      <c r="Q992" s="5"/>
      <c r="R992" s="5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11"/>
      <c r="BM992" s="7"/>
      <c r="BN992" s="9"/>
      <c r="BO992" s="9"/>
    </row>
    <row r="993" spans="12:67" ht="11.25">
      <c r="L993" s="5"/>
      <c r="M993" s="9"/>
      <c r="O993" s="12"/>
      <c r="P993" s="19"/>
      <c r="Q993" s="5"/>
      <c r="R993" s="5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11"/>
      <c r="BM993" s="7"/>
      <c r="BN993" s="9"/>
      <c r="BO993" s="9"/>
    </row>
    <row r="994" spans="12:67" ht="11.25">
      <c r="L994" s="5"/>
      <c r="M994" s="9"/>
      <c r="O994" s="12"/>
      <c r="P994" s="19"/>
      <c r="Q994" s="5"/>
      <c r="R994" s="5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11"/>
      <c r="BM994" s="7"/>
      <c r="BN994" s="9"/>
      <c r="BO994" s="9"/>
    </row>
    <row r="995" spans="12:67" ht="11.25">
      <c r="L995" s="5"/>
      <c r="M995" s="9"/>
      <c r="O995" s="12"/>
      <c r="P995" s="19"/>
      <c r="Q995" s="5"/>
      <c r="R995" s="5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11"/>
      <c r="BM995" s="7"/>
      <c r="BN995" s="9"/>
      <c r="BO995" s="9"/>
    </row>
    <row r="996" spans="12:67" ht="11.25">
      <c r="L996" s="5"/>
      <c r="M996" s="9"/>
      <c r="O996" s="12"/>
      <c r="P996" s="19"/>
      <c r="Q996" s="5"/>
      <c r="R996" s="5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11"/>
      <c r="BM996" s="7"/>
      <c r="BN996" s="9"/>
      <c r="BO996" s="9"/>
    </row>
    <row r="997" spans="12:67" ht="11.25">
      <c r="L997" s="5"/>
      <c r="M997" s="9"/>
      <c r="O997" s="12"/>
      <c r="P997" s="19"/>
      <c r="Q997" s="5"/>
      <c r="R997" s="5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11"/>
      <c r="BM997" s="7"/>
      <c r="BN997" s="9"/>
      <c r="BO997" s="9"/>
    </row>
    <row r="998" spans="12:67" ht="11.25">
      <c r="L998" s="5"/>
      <c r="M998" s="9"/>
      <c r="O998" s="12"/>
      <c r="P998" s="19"/>
      <c r="Q998" s="5"/>
      <c r="R998" s="5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11"/>
      <c r="BM998" s="7"/>
      <c r="BN998" s="9"/>
      <c r="BO998" s="9"/>
    </row>
    <row r="999" spans="12:67" ht="11.25">
      <c r="L999" s="5"/>
      <c r="M999" s="9"/>
      <c r="O999" s="12"/>
      <c r="P999" s="19"/>
      <c r="Q999" s="5"/>
      <c r="R999" s="5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11"/>
      <c r="BM999" s="7"/>
      <c r="BN999" s="9"/>
      <c r="BO999" s="9"/>
    </row>
    <row r="1000" spans="12:67" ht="11.25">
      <c r="L1000" s="5"/>
      <c r="M1000" s="9"/>
      <c r="O1000" s="12"/>
      <c r="P1000" s="19"/>
      <c r="Q1000" s="5"/>
      <c r="R1000" s="5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11"/>
      <c r="BM1000" s="7"/>
      <c r="BN1000" s="9"/>
      <c r="BO1000" s="9"/>
    </row>
    <row r="1001" spans="12:67" ht="11.25">
      <c r="L1001" s="5"/>
      <c r="M1001" s="9"/>
      <c r="O1001" s="12"/>
      <c r="P1001" s="19"/>
      <c r="Q1001" s="5"/>
      <c r="R1001" s="5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11"/>
      <c r="BM1001" s="7"/>
      <c r="BN1001" s="9"/>
      <c r="BO1001" s="9"/>
    </row>
    <row r="1002" spans="12:67" ht="11.25">
      <c r="L1002" s="5"/>
      <c r="M1002" s="9"/>
      <c r="O1002" s="12"/>
      <c r="P1002" s="19"/>
      <c r="Q1002" s="5"/>
      <c r="R1002" s="5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11"/>
      <c r="BM1002" s="7"/>
      <c r="BN1002" s="9"/>
      <c r="BO1002" s="9"/>
    </row>
    <row r="1003" spans="12:67" ht="11.25">
      <c r="L1003" s="5"/>
      <c r="M1003" s="9"/>
      <c r="O1003" s="12"/>
      <c r="P1003" s="19"/>
      <c r="Q1003" s="5"/>
      <c r="R1003" s="5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11"/>
      <c r="BM1003" s="7"/>
      <c r="BN1003" s="9"/>
      <c r="BO1003" s="9"/>
    </row>
    <row r="1004" spans="12:67" ht="11.25">
      <c r="L1004" s="5"/>
      <c r="M1004" s="9"/>
      <c r="O1004" s="12"/>
      <c r="P1004" s="19"/>
      <c r="Q1004" s="5"/>
      <c r="R1004" s="5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11"/>
      <c r="BM1004" s="7"/>
      <c r="BN1004" s="9"/>
      <c r="BO1004" s="9"/>
    </row>
    <row r="1005" spans="12:67" ht="11.25">
      <c r="L1005" s="5"/>
      <c r="M1005" s="9"/>
      <c r="O1005" s="12"/>
      <c r="P1005" s="19"/>
      <c r="Q1005" s="5"/>
      <c r="R1005" s="5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11"/>
      <c r="BM1005" s="7"/>
      <c r="BN1005" s="9"/>
      <c r="BO1005" s="9"/>
    </row>
    <row r="1006" spans="12:67" ht="11.25">
      <c r="L1006" s="5"/>
      <c r="M1006" s="9"/>
      <c r="O1006" s="12"/>
      <c r="P1006" s="19"/>
      <c r="Q1006" s="5"/>
      <c r="R1006" s="5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11"/>
      <c r="BM1006" s="7"/>
      <c r="BN1006" s="9"/>
      <c r="BO1006" s="9"/>
    </row>
    <row r="1007" spans="12:67" ht="11.25">
      <c r="L1007" s="5"/>
      <c r="M1007" s="9"/>
      <c r="O1007" s="12"/>
      <c r="P1007" s="19"/>
      <c r="Q1007" s="5"/>
      <c r="R1007" s="5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11"/>
      <c r="BM1007" s="7"/>
      <c r="BN1007" s="9"/>
      <c r="BO1007" s="9"/>
    </row>
    <row r="1008" spans="12:67" ht="11.25">
      <c r="L1008" s="5"/>
      <c r="M1008" s="9"/>
      <c r="O1008" s="12"/>
      <c r="P1008" s="19"/>
      <c r="Q1008" s="5"/>
      <c r="R1008" s="5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11"/>
      <c r="BM1008" s="7"/>
      <c r="BN1008" s="9"/>
      <c r="BO1008" s="9"/>
    </row>
    <row r="1009" spans="12:67" ht="11.25">
      <c r="L1009" s="5"/>
      <c r="M1009" s="9"/>
      <c r="O1009" s="12"/>
      <c r="P1009" s="19"/>
      <c r="Q1009" s="5"/>
      <c r="R1009" s="5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11"/>
      <c r="BM1009" s="7"/>
      <c r="BN1009" s="9"/>
      <c r="BO1009" s="9"/>
    </row>
    <row r="1010" spans="12:67" ht="11.25">
      <c r="L1010" s="5"/>
      <c r="M1010" s="9"/>
      <c r="O1010" s="12"/>
      <c r="P1010" s="19"/>
      <c r="Q1010" s="5"/>
      <c r="R1010" s="5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11"/>
      <c r="BM1010" s="7"/>
      <c r="BN1010" s="9"/>
      <c r="BO1010" s="9"/>
    </row>
    <row r="1011" spans="12:67" ht="11.25">
      <c r="L1011" s="5"/>
      <c r="M1011" s="9"/>
      <c r="O1011" s="12"/>
      <c r="P1011" s="19"/>
      <c r="Q1011" s="5"/>
      <c r="R1011" s="5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11"/>
      <c r="BM1011" s="7"/>
      <c r="BN1011" s="9"/>
      <c r="BO1011" s="9"/>
    </row>
    <row r="1012" spans="12:67" ht="11.25">
      <c r="L1012" s="5"/>
      <c r="M1012" s="9"/>
      <c r="O1012" s="12"/>
      <c r="P1012" s="19"/>
      <c r="Q1012" s="5"/>
      <c r="R1012" s="5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11"/>
      <c r="BM1012" s="7"/>
      <c r="BN1012" s="9"/>
      <c r="BO1012" s="9"/>
    </row>
    <row r="1013" spans="12:67" ht="11.25">
      <c r="L1013" s="5"/>
      <c r="M1013" s="9"/>
      <c r="O1013" s="12"/>
      <c r="P1013" s="19"/>
      <c r="Q1013" s="5"/>
      <c r="R1013" s="5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11"/>
      <c r="BM1013" s="7"/>
      <c r="BN1013" s="9"/>
      <c r="BO1013" s="9"/>
    </row>
    <row r="1014" spans="12:67" ht="11.25">
      <c r="L1014" s="5"/>
      <c r="M1014" s="9"/>
      <c r="O1014" s="12"/>
      <c r="P1014" s="19"/>
      <c r="Q1014" s="5"/>
      <c r="R1014" s="5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11"/>
      <c r="BM1014" s="7"/>
      <c r="BN1014" s="9"/>
      <c r="BO1014" s="9"/>
    </row>
    <row r="1015" spans="12:67" ht="11.25">
      <c r="L1015" s="5"/>
      <c r="M1015" s="9"/>
      <c r="O1015" s="12"/>
      <c r="P1015" s="19"/>
      <c r="Q1015" s="5"/>
      <c r="R1015" s="5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11"/>
      <c r="BM1015" s="7"/>
      <c r="BN1015" s="9"/>
      <c r="BO1015" s="9"/>
    </row>
    <row r="1016" spans="12:67" ht="11.25">
      <c r="L1016" s="5"/>
      <c r="M1016" s="9"/>
      <c r="O1016" s="12"/>
      <c r="P1016" s="19"/>
      <c r="Q1016" s="5"/>
      <c r="R1016" s="5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11"/>
      <c r="BM1016" s="7"/>
      <c r="BN1016" s="9"/>
      <c r="BO1016" s="9"/>
    </row>
    <row r="1017" spans="12:67" ht="11.25">
      <c r="L1017" s="5"/>
      <c r="M1017" s="9"/>
      <c r="O1017" s="12"/>
      <c r="P1017" s="19"/>
      <c r="Q1017" s="5"/>
      <c r="R1017" s="5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11"/>
      <c r="BM1017" s="7"/>
      <c r="BN1017" s="9"/>
      <c r="BO1017" s="9"/>
    </row>
    <row r="1018" spans="12:67" ht="11.25">
      <c r="L1018" s="5"/>
      <c r="M1018" s="9"/>
      <c r="O1018" s="12"/>
      <c r="P1018" s="19"/>
      <c r="Q1018" s="5"/>
      <c r="R1018" s="5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11"/>
      <c r="BM1018" s="7"/>
      <c r="BN1018" s="9"/>
      <c r="BO1018" s="9"/>
    </row>
    <row r="1019" spans="12:67" ht="11.25">
      <c r="L1019" s="5"/>
      <c r="M1019" s="9"/>
      <c r="O1019" s="12"/>
      <c r="P1019" s="19"/>
      <c r="Q1019" s="5"/>
      <c r="R1019" s="5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11"/>
      <c r="BM1019" s="7"/>
      <c r="BN1019" s="9"/>
      <c r="BO1019" s="9"/>
    </row>
    <row r="1020" spans="12:67" ht="11.25">
      <c r="L1020" s="5"/>
      <c r="M1020" s="9"/>
      <c r="O1020" s="12"/>
      <c r="P1020" s="19"/>
      <c r="Q1020" s="5"/>
      <c r="R1020" s="5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11"/>
      <c r="BM1020" s="7"/>
      <c r="BN1020" s="9"/>
      <c r="BO1020" s="9"/>
    </row>
    <row r="1021" spans="12:67" ht="11.25">
      <c r="L1021" s="5"/>
      <c r="M1021" s="9"/>
      <c r="O1021" s="12"/>
      <c r="P1021" s="19"/>
      <c r="Q1021" s="5"/>
      <c r="R1021" s="5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11"/>
      <c r="BM1021" s="7"/>
      <c r="BN1021" s="9"/>
      <c r="BO1021" s="9"/>
    </row>
    <row r="1022" spans="12:67" ht="11.25">
      <c r="L1022" s="5"/>
      <c r="M1022" s="9"/>
      <c r="O1022" s="12"/>
      <c r="P1022" s="19"/>
      <c r="Q1022" s="5"/>
      <c r="R1022" s="5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11"/>
      <c r="BM1022" s="7"/>
      <c r="BN1022" s="9"/>
      <c r="BO1022" s="9"/>
    </row>
    <row r="1023" spans="12:67" ht="11.25">
      <c r="L1023" s="5"/>
      <c r="M1023" s="9"/>
      <c r="O1023" s="12"/>
      <c r="P1023" s="19"/>
      <c r="Q1023" s="5"/>
      <c r="R1023" s="5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11"/>
      <c r="BM1023" s="7"/>
      <c r="BN1023" s="9"/>
      <c r="BO1023" s="9"/>
    </row>
    <row r="1024" spans="12:67" ht="11.25">
      <c r="L1024" s="5"/>
      <c r="M1024" s="9"/>
      <c r="O1024" s="12"/>
      <c r="P1024" s="19"/>
      <c r="Q1024" s="5"/>
      <c r="R1024" s="5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11"/>
      <c r="BM1024" s="7"/>
      <c r="BN1024" s="9"/>
      <c r="BO1024" s="9"/>
    </row>
    <row r="1025" spans="12:67" ht="11.25">
      <c r="L1025" s="5"/>
      <c r="M1025" s="9"/>
      <c r="O1025" s="12"/>
      <c r="P1025" s="19"/>
      <c r="Q1025" s="5"/>
      <c r="R1025" s="5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11"/>
      <c r="BM1025" s="7"/>
      <c r="BN1025" s="9"/>
      <c r="BO1025" s="9"/>
    </row>
    <row r="1026" spans="12:67" ht="11.25">
      <c r="L1026" s="5"/>
      <c r="M1026" s="9"/>
      <c r="O1026" s="12"/>
      <c r="P1026" s="19"/>
      <c r="Q1026" s="5"/>
      <c r="R1026" s="5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11"/>
      <c r="BM1026" s="7"/>
      <c r="BN1026" s="9"/>
      <c r="BO1026" s="9"/>
    </row>
    <row r="1027" spans="12:67" ht="11.25">
      <c r="L1027" s="5"/>
      <c r="M1027" s="9"/>
      <c r="O1027" s="12"/>
      <c r="P1027" s="19"/>
      <c r="Q1027" s="5"/>
      <c r="R1027" s="5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11"/>
      <c r="BM1027" s="7"/>
      <c r="BN1027" s="9"/>
      <c r="BO1027" s="9"/>
    </row>
    <row r="1028" spans="12:67" ht="11.25">
      <c r="L1028" s="5"/>
      <c r="M1028" s="9"/>
      <c r="O1028" s="12"/>
      <c r="P1028" s="19"/>
      <c r="Q1028" s="5"/>
      <c r="R1028" s="5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11"/>
      <c r="BM1028" s="7"/>
      <c r="BN1028" s="9"/>
      <c r="BO1028" s="9"/>
    </row>
    <row r="1029" spans="12:67" ht="11.25">
      <c r="L1029" s="5"/>
      <c r="M1029" s="9"/>
      <c r="O1029" s="12"/>
      <c r="P1029" s="19"/>
      <c r="Q1029" s="5"/>
      <c r="R1029" s="5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11"/>
      <c r="BM1029" s="7"/>
      <c r="BN1029" s="9"/>
      <c r="BO1029" s="9"/>
    </row>
    <row r="1030" spans="12:67" ht="11.25">
      <c r="L1030" s="5"/>
      <c r="M1030" s="9"/>
      <c r="O1030" s="12"/>
      <c r="P1030" s="19"/>
      <c r="Q1030" s="5"/>
      <c r="R1030" s="5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11"/>
      <c r="BM1030" s="7"/>
      <c r="BN1030" s="9"/>
      <c r="BO1030" s="9"/>
    </row>
    <row r="1031" spans="12:67" ht="11.25">
      <c r="L1031" s="5"/>
      <c r="M1031" s="9"/>
      <c r="O1031" s="12"/>
      <c r="P1031" s="19"/>
      <c r="Q1031" s="5"/>
      <c r="R1031" s="5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11"/>
      <c r="BM1031" s="7"/>
      <c r="BN1031" s="9"/>
      <c r="BO1031" s="9"/>
    </row>
    <row r="1032" spans="12:67" ht="11.25">
      <c r="L1032" s="5"/>
      <c r="M1032" s="9"/>
      <c r="O1032" s="12"/>
      <c r="P1032" s="19"/>
      <c r="Q1032" s="5"/>
      <c r="R1032" s="5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11"/>
      <c r="BM1032" s="7"/>
      <c r="BN1032" s="9"/>
      <c r="BO1032" s="9"/>
    </row>
    <row r="1033" spans="12:67" ht="11.25">
      <c r="L1033" s="5"/>
      <c r="M1033" s="9"/>
      <c r="O1033" s="12"/>
      <c r="P1033" s="19"/>
      <c r="Q1033" s="5"/>
      <c r="R1033" s="5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11"/>
      <c r="BM1033" s="7"/>
      <c r="BN1033" s="9"/>
      <c r="BO1033" s="9"/>
    </row>
    <row r="1034" spans="12:67" ht="11.25">
      <c r="L1034" s="5"/>
      <c r="M1034" s="9"/>
      <c r="O1034" s="12"/>
      <c r="P1034" s="19"/>
      <c r="Q1034" s="5"/>
      <c r="R1034" s="5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11"/>
      <c r="BM1034" s="7"/>
      <c r="BN1034" s="9"/>
      <c r="BO1034" s="9"/>
    </row>
    <row r="1035" spans="12:67" ht="11.25">
      <c r="L1035" s="5"/>
      <c r="M1035" s="9"/>
      <c r="O1035" s="12"/>
      <c r="P1035" s="19"/>
      <c r="Q1035" s="5"/>
      <c r="R1035" s="5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11"/>
      <c r="BM1035" s="7"/>
      <c r="BN1035" s="9"/>
      <c r="BO1035" s="9"/>
    </row>
    <row r="1036" spans="12:67" ht="11.25">
      <c r="L1036" s="5"/>
      <c r="M1036" s="9"/>
      <c r="O1036" s="12"/>
      <c r="P1036" s="19"/>
      <c r="Q1036" s="5"/>
      <c r="R1036" s="5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11"/>
      <c r="BM1036" s="7"/>
      <c r="BN1036" s="9"/>
      <c r="BO1036" s="9"/>
    </row>
    <row r="1037" spans="12:67" ht="11.25">
      <c r="L1037" s="5"/>
      <c r="M1037" s="9"/>
      <c r="O1037" s="12"/>
      <c r="P1037" s="19"/>
      <c r="Q1037" s="5"/>
      <c r="R1037" s="5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11"/>
      <c r="BM1037" s="7"/>
      <c r="BN1037" s="9"/>
      <c r="BO1037" s="9"/>
    </row>
    <row r="1038" spans="12:67" ht="11.25">
      <c r="L1038" s="5"/>
      <c r="M1038" s="9"/>
      <c r="O1038" s="12"/>
      <c r="P1038" s="19"/>
      <c r="Q1038" s="5"/>
      <c r="R1038" s="5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11"/>
      <c r="BM1038" s="7"/>
      <c r="BN1038" s="9"/>
      <c r="BO1038" s="9"/>
    </row>
    <row r="1039" spans="12:67" ht="11.25">
      <c r="L1039" s="5"/>
      <c r="M1039" s="9"/>
      <c r="O1039" s="12"/>
      <c r="P1039" s="19"/>
      <c r="Q1039" s="5"/>
      <c r="R1039" s="5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11"/>
      <c r="BM1039" s="7"/>
      <c r="BN1039" s="9"/>
      <c r="BO1039" s="9"/>
    </row>
    <row r="1040" spans="12:67" ht="11.25">
      <c r="L1040" s="5"/>
      <c r="M1040" s="9"/>
      <c r="O1040" s="12"/>
      <c r="P1040" s="19"/>
      <c r="Q1040" s="5"/>
      <c r="R1040" s="5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11"/>
      <c r="BM1040" s="7"/>
      <c r="BN1040" s="9"/>
      <c r="BO1040" s="9"/>
    </row>
    <row r="1041" spans="12:67" ht="11.25">
      <c r="L1041" s="5"/>
      <c r="M1041" s="9"/>
      <c r="O1041" s="12"/>
      <c r="P1041" s="19"/>
      <c r="Q1041" s="5"/>
      <c r="R1041" s="5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11"/>
      <c r="BM1041" s="7"/>
      <c r="BN1041" s="9"/>
      <c r="BO1041" s="9"/>
    </row>
    <row r="1042" spans="12:67" ht="11.25">
      <c r="L1042" s="5"/>
      <c r="M1042" s="9"/>
      <c r="O1042" s="12"/>
      <c r="P1042" s="19"/>
      <c r="Q1042" s="5"/>
      <c r="R1042" s="5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11"/>
      <c r="BM1042" s="7"/>
      <c r="BN1042" s="9"/>
      <c r="BO1042" s="9"/>
    </row>
    <row r="1043" spans="12:67" ht="11.25">
      <c r="L1043" s="5"/>
      <c r="M1043" s="9"/>
      <c r="O1043" s="12"/>
      <c r="P1043" s="19"/>
      <c r="Q1043" s="5"/>
      <c r="R1043" s="5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11"/>
      <c r="BM1043" s="7"/>
      <c r="BN1043" s="9"/>
      <c r="BO1043" s="9"/>
    </row>
    <row r="1044" spans="12:67" ht="11.25">
      <c r="L1044" s="5"/>
      <c r="M1044" s="9"/>
      <c r="O1044" s="12"/>
      <c r="P1044" s="19"/>
      <c r="Q1044" s="5"/>
      <c r="R1044" s="5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11"/>
      <c r="BM1044" s="7"/>
      <c r="BN1044" s="9"/>
      <c r="BO1044" s="9"/>
    </row>
    <row r="1045" spans="12:67" ht="11.25">
      <c r="L1045" s="5"/>
      <c r="M1045" s="9"/>
      <c r="O1045" s="12"/>
      <c r="P1045" s="19"/>
      <c r="Q1045" s="5"/>
      <c r="R1045" s="5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11"/>
      <c r="BM1045" s="7"/>
      <c r="BN1045" s="9"/>
      <c r="BO1045" s="9"/>
    </row>
    <row r="1046" spans="12:67" ht="11.25">
      <c r="L1046" s="5"/>
      <c r="M1046" s="9"/>
      <c r="O1046" s="12"/>
      <c r="P1046" s="19"/>
      <c r="Q1046" s="5"/>
      <c r="R1046" s="5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11"/>
      <c r="BM1046" s="7"/>
      <c r="BN1046" s="9"/>
      <c r="BO1046" s="9"/>
    </row>
    <row r="1047" spans="12:67" ht="11.25">
      <c r="L1047" s="5"/>
      <c r="M1047" s="9"/>
      <c r="O1047" s="12"/>
      <c r="P1047" s="19"/>
      <c r="Q1047" s="5"/>
      <c r="R1047" s="5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11"/>
      <c r="BM1047" s="7"/>
      <c r="BN1047" s="9"/>
      <c r="BO1047" s="9"/>
    </row>
    <row r="1048" spans="12:67" ht="11.25">
      <c r="L1048" s="5"/>
      <c r="M1048" s="9"/>
      <c r="O1048" s="12"/>
      <c r="P1048" s="19"/>
      <c r="Q1048" s="5"/>
      <c r="R1048" s="5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11"/>
      <c r="BM1048" s="7"/>
      <c r="BN1048" s="9"/>
      <c r="BO1048" s="9"/>
    </row>
    <row r="1049" spans="12:67" ht="11.25">
      <c r="L1049" s="5"/>
      <c r="M1049" s="9"/>
      <c r="O1049" s="12"/>
      <c r="P1049" s="19"/>
      <c r="Q1049" s="5"/>
      <c r="R1049" s="5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11"/>
      <c r="BM1049" s="7"/>
      <c r="BN1049" s="9"/>
      <c r="BO1049" s="9"/>
    </row>
    <row r="1050" spans="12:67" ht="11.25">
      <c r="L1050" s="5"/>
      <c r="M1050" s="9"/>
      <c r="O1050" s="12"/>
      <c r="P1050" s="19"/>
      <c r="Q1050" s="5"/>
      <c r="R1050" s="5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11"/>
      <c r="BM1050" s="7"/>
      <c r="BN1050" s="9"/>
      <c r="BO1050" s="9"/>
    </row>
    <row r="1051" spans="12:67" ht="11.25">
      <c r="L1051" s="5"/>
      <c r="M1051" s="9"/>
      <c r="O1051" s="12"/>
      <c r="P1051" s="19"/>
      <c r="Q1051" s="5"/>
      <c r="R1051" s="5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11"/>
      <c r="BM1051" s="7"/>
      <c r="BN1051" s="9"/>
      <c r="BO1051" s="9"/>
    </row>
    <row r="1052" spans="12:67" ht="11.25">
      <c r="L1052" s="5"/>
      <c r="M1052" s="9"/>
      <c r="O1052" s="12"/>
      <c r="P1052" s="19"/>
      <c r="Q1052" s="5"/>
      <c r="R1052" s="5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11"/>
      <c r="BM1052" s="7"/>
      <c r="BN1052" s="9"/>
      <c r="BO1052" s="9"/>
    </row>
    <row r="1053" spans="12:67" ht="11.25">
      <c r="L1053" s="5"/>
      <c r="M1053" s="9"/>
      <c r="O1053" s="12"/>
      <c r="P1053" s="19"/>
      <c r="Q1053" s="5"/>
      <c r="R1053" s="5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11"/>
      <c r="BM1053" s="7"/>
      <c r="BN1053" s="9"/>
      <c r="BO1053" s="9"/>
    </row>
    <row r="1054" spans="12:67" ht="11.25">
      <c r="L1054" s="5"/>
      <c r="M1054" s="9"/>
      <c r="O1054" s="12"/>
      <c r="P1054" s="19"/>
      <c r="Q1054" s="5"/>
      <c r="R1054" s="5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11"/>
      <c r="BM1054" s="7"/>
      <c r="BN1054" s="9"/>
      <c r="BO1054" s="9"/>
    </row>
    <row r="1055" spans="12:67" ht="11.25">
      <c r="L1055" s="5"/>
      <c r="M1055" s="9"/>
      <c r="O1055" s="12"/>
      <c r="P1055" s="19"/>
      <c r="Q1055" s="5"/>
      <c r="R1055" s="5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11"/>
      <c r="BM1055" s="7"/>
      <c r="BN1055" s="9"/>
      <c r="BO1055" s="9"/>
    </row>
    <row r="1056" spans="12:67" ht="11.25">
      <c r="L1056" s="5"/>
      <c r="M1056" s="9"/>
      <c r="O1056" s="12"/>
      <c r="P1056" s="19"/>
      <c r="Q1056" s="5"/>
      <c r="R1056" s="5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11"/>
      <c r="BM1056" s="7"/>
      <c r="BN1056" s="9"/>
      <c r="BO1056" s="9"/>
    </row>
    <row r="1057" spans="12:67" ht="11.25">
      <c r="L1057" s="5"/>
      <c r="M1057" s="9"/>
      <c r="O1057" s="12"/>
      <c r="P1057" s="19"/>
      <c r="Q1057" s="5"/>
      <c r="R1057" s="5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11"/>
      <c r="BM1057" s="7"/>
      <c r="BN1057" s="9"/>
      <c r="BO1057" s="9"/>
    </row>
    <row r="1058" spans="12:67" ht="11.25">
      <c r="L1058" s="5"/>
      <c r="M1058" s="9"/>
      <c r="O1058" s="12"/>
      <c r="P1058" s="19"/>
      <c r="Q1058" s="5"/>
      <c r="R1058" s="5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11"/>
      <c r="BM1058" s="7"/>
      <c r="BN1058" s="9"/>
      <c r="BO1058" s="9"/>
    </row>
    <row r="1059" spans="12:67" ht="11.25">
      <c r="L1059" s="5"/>
      <c r="M1059" s="9"/>
      <c r="O1059" s="12"/>
      <c r="P1059" s="19"/>
      <c r="Q1059" s="5"/>
      <c r="R1059" s="5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11"/>
      <c r="BM1059" s="7"/>
      <c r="BN1059" s="9"/>
      <c r="BO1059" s="9"/>
    </row>
    <row r="1060" spans="12:67" ht="11.25">
      <c r="L1060" s="5"/>
      <c r="M1060" s="9"/>
      <c r="O1060" s="12"/>
      <c r="P1060" s="19"/>
      <c r="Q1060" s="5"/>
      <c r="R1060" s="5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11"/>
      <c r="BM1060" s="7"/>
      <c r="BN1060" s="9"/>
      <c r="BO1060" s="9"/>
    </row>
    <row r="1061" spans="12:67" ht="11.25">
      <c r="L1061" s="5"/>
      <c r="M1061" s="9"/>
      <c r="O1061" s="12"/>
      <c r="P1061" s="19"/>
      <c r="Q1061" s="5"/>
      <c r="R1061" s="5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11"/>
      <c r="BM1061" s="7"/>
      <c r="BN1061" s="9"/>
      <c r="BO1061" s="9"/>
    </row>
    <row r="1062" spans="12:67" ht="11.25">
      <c r="L1062" s="5"/>
      <c r="M1062" s="9"/>
      <c r="O1062" s="12"/>
      <c r="P1062" s="19"/>
      <c r="Q1062" s="5"/>
      <c r="R1062" s="5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11"/>
      <c r="BM1062" s="7"/>
      <c r="BN1062" s="9"/>
      <c r="BO1062" s="9"/>
    </row>
    <row r="1063" spans="12:67" ht="11.25">
      <c r="L1063" s="5"/>
      <c r="M1063" s="9"/>
      <c r="O1063" s="12"/>
      <c r="P1063" s="19"/>
      <c r="Q1063" s="5"/>
      <c r="R1063" s="5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11"/>
      <c r="BM1063" s="7"/>
      <c r="BN1063" s="9"/>
      <c r="BO1063" s="9"/>
    </row>
    <row r="1064" spans="12:67" ht="11.25">
      <c r="L1064" s="5"/>
      <c r="M1064" s="9"/>
      <c r="O1064" s="12"/>
      <c r="P1064" s="19"/>
      <c r="Q1064" s="5"/>
      <c r="R1064" s="5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11"/>
      <c r="BM1064" s="7"/>
      <c r="BN1064" s="9"/>
      <c r="BO1064" s="9"/>
    </row>
    <row r="1065" spans="12:67" ht="11.25">
      <c r="L1065" s="5"/>
      <c r="M1065" s="9"/>
      <c r="O1065" s="12"/>
      <c r="P1065" s="19"/>
      <c r="Q1065" s="5"/>
      <c r="R1065" s="5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11"/>
      <c r="BM1065" s="7"/>
      <c r="BN1065" s="9"/>
      <c r="BO1065" s="9"/>
    </row>
    <row r="1066" spans="12:67" ht="11.25">
      <c r="L1066" s="5"/>
      <c r="M1066" s="9"/>
      <c r="O1066" s="12"/>
      <c r="P1066" s="19"/>
      <c r="Q1066" s="5"/>
      <c r="R1066" s="5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11"/>
      <c r="BM1066" s="7"/>
      <c r="BN1066" s="9"/>
      <c r="BO1066" s="9"/>
    </row>
    <row r="1067" spans="12:67" ht="11.25">
      <c r="L1067" s="5"/>
      <c r="M1067" s="9"/>
      <c r="O1067" s="12"/>
      <c r="P1067" s="19"/>
      <c r="Q1067" s="5"/>
      <c r="R1067" s="5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11"/>
      <c r="BM1067" s="7"/>
      <c r="BN1067" s="9"/>
      <c r="BO1067" s="9"/>
    </row>
    <row r="1068" spans="12:67" ht="11.25">
      <c r="L1068" s="5"/>
      <c r="M1068" s="9"/>
      <c r="O1068" s="12"/>
      <c r="P1068" s="19"/>
      <c r="Q1068" s="5"/>
      <c r="R1068" s="5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11"/>
      <c r="BM1068" s="7"/>
      <c r="BN1068" s="9"/>
      <c r="BO1068" s="9"/>
    </row>
    <row r="1069" spans="12:67" ht="11.25">
      <c r="L1069" s="5"/>
      <c r="M1069" s="9"/>
      <c r="O1069" s="12"/>
      <c r="P1069" s="19"/>
      <c r="Q1069" s="5"/>
      <c r="R1069" s="5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11"/>
      <c r="BM1069" s="7"/>
      <c r="BN1069" s="9"/>
      <c r="BO1069" s="9"/>
    </row>
    <row r="1070" spans="12:67" ht="11.25">
      <c r="L1070" s="5"/>
      <c r="M1070" s="9"/>
      <c r="O1070" s="12"/>
      <c r="P1070" s="19"/>
      <c r="Q1070" s="5"/>
      <c r="R1070" s="5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11"/>
      <c r="BM1070" s="7"/>
      <c r="BN1070" s="9"/>
      <c r="BO1070" s="9"/>
    </row>
    <row r="1071" spans="12:67" ht="11.25">
      <c r="L1071" s="5"/>
      <c r="M1071" s="9"/>
      <c r="O1071" s="12"/>
      <c r="P1071" s="19"/>
      <c r="Q1071" s="5"/>
      <c r="R1071" s="5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11"/>
      <c r="BM1071" s="7"/>
      <c r="BN1071" s="9"/>
      <c r="BO1071" s="9"/>
    </row>
    <row r="1072" spans="12:67" ht="11.25">
      <c r="L1072" s="5"/>
      <c r="M1072" s="9"/>
      <c r="O1072" s="12"/>
      <c r="P1072" s="19"/>
      <c r="Q1072" s="5"/>
      <c r="R1072" s="5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11"/>
      <c r="BM1072" s="7"/>
      <c r="BN1072" s="9"/>
      <c r="BO1072" s="9"/>
    </row>
    <row r="1073" spans="12:67" ht="11.25">
      <c r="L1073" s="5"/>
      <c r="M1073" s="9"/>
      <c r="O1073" s="12"/>
      <c r="P1073" s="19"/>
      <c r="Q1073" s="5"/>
      <c r="R1073" s="5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11"/>
      <c r="BM1073" s="7"/>
      <c r="BN1073" s="9"/>
      <c r="BO1073" s="9"/>
    </row>
    <row r="1074" spans="12:67" ht="11.25">
      <c r="L1074" s="5"/>
      <c r="M1074" s="9"/>
      <c r="O1074" s="12"/>
      <c r="P1074" s="19"/>
      <c r="Q1074" s="5"/>
      <c r="R1074" s="5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11"/>
      <c r="BM1074" s="7"/>
      <c r="BN1074" s="9"/>
      <c r="BO1074" s="9"/>
    </row>
    <row r="1075" spans="12:67" ht="11.25">
      <c r="L1075" s="5"/>
      <c r="M1075" s="9"/>
      <c r="O1075" s="12"/>
      <c r="P1075" s="19"/>
      <c r="Q1075" s="5"/>
      <c r="R1075" s="5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11"/>
      <c r="BM1075" s="7"/>
      <c r="BN1075" s="9"/>
      <c r="BO1075" s="9"/>
    </row>
    <row r="1076" spans="12:67" ht="11.25">
      <c r="L1076" s="5"/>
      <c r="M1076" s="9"/>
      <c r="O1076" s="12"/>
      <c r="P1076" s="19"/>
      <c r="Q1076" s="5"/>
      <c r="R1076" s="5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11"/>
      <c r="BM1076" s="7"/>
      <c r="BN1076" s="9"/>
      <c r="BO1076" s="9"/>
    </row>
    <row r="1077" spans="12:67" ht="11.25">
      <c r="L1077" s="5"/>
      <c r="M1077" s="9"/>
      <c r="O1077" s="12"/>
      <c r="P1077" s="19"/>
      <c r="Q1077" s="5"/>
      <c r="R1077" s="5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11"/>
      <c r="BM1077" s="7"/>
      <c r="BN1077" s="9"/>
      <c r="BO1077" s="9"/>
    </row>
    <row r="1078" spans="12:67" ht="11.25">
      <c r="L1078" s="5"/>
      <c r="M1078" s="9"/>
      <c r="O1078" s="12"/>
      <c r="P1078" s="19"/>
      <c r="Q1078" s="5"/>
      <c r="R1078" s="5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11"/>
      <c r="BM1078" s="7"/>
      <c r="BN1078" s="9"/>
      <c r="BO1078" s="9"/>
    </row>
    <row r="1079" spans="12:67" ht="11.25">
      <c r="L1079" s="5"/>
      <c r="M1079" s="9"/>
      <c r="O1079" s="12"/>
      <c r="P1079" s="19"/>
      <c r="Q1079" s="5"/>
      <c r="R1079" s="5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11"/>
      <c r="BM1079" s="7"/>
      <c r="BN1079" s="9"/>
      <c r="BO1079" s="9"/>
    </row>
    <row r="1080" spans="12:67" ht="11.25">
      <c r="L1080" s="5"/>
      <c r="M1080" s="9"/>
      <c r="O1080" s="12"/>
      <c r="P1080" s="19"/>
      <c r="Q1080" s="5"/>
      <c r="R1080" s="5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11"/>
      <c r="BM1080" s="7"/>
      <c r="BN1080" s="9"/>
      <c r="BO1080" s="9"/>
    </row>
    <row r="1081" spans="12:67" ht="11.25">
      <c r="L1081" s="5"/>
      <c r="M1081" s="9"/>
      <c r="O1081" s="12"/>
      <c r="P1081" s="19"/>
      <c r="Q1081" s="5"/>
      <c r="R1081" s="5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11"/>
      <c r="BM1081" s="7"/>
      <c r="BN1081" s="9"/>
      <c r="BO1081" s="9"/>
    </row>
    <row r="1082" spans="12:67" ht="11.25">
      <c r="L1082" s="5"/>
      <c r="M1082" s="9"/>
      <c r="O1082" s="12"/>
      <c r="P1082" s="19"/>
      <c r="Q1082" s="5"/>
      <c r="R1082" s="5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11"/>
      <c r="BM1082" s="7"/>
      <c r="BN1082" s="9"/>
      <c r="BO1082" s="9"/>
    </row>
    <row r="1083" spans="12:67" ht="11.25">
      <c r="L1083" s="5"/>
      <c r="M1083" s="9"/>
      <c r="O1083" s="12"/>
      <c r="P1083" s="19"/>
      <c r="Q1083" s="5"/>
      <c r="R1083" s="5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11"/>
      <c r="BM1083" s="7"/>
      <c r="BN1083" s="9"/>
      <c r="BO1083" s="9"/>
    </row>
    <row r="1084" spans="12:67" ht="11.25">
      <c r="L1084" s="5"/>
      <c r="M1084" s="9"/>
      <c r="O1084" s="12"/>
      <c r="P1084" s="19"/>
      <c r="Q1084" s="5"/>
      <c r="R1084" s="5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11"/>
      <c r="BM1084" s="7"/>
      <c r="BN1084" s="9"/>
      <c r="BO1084" s="9"/>
    </row>
    <row r="1085" spans="12:67" ht="11.25">
      <c r="L1085" s="5"/>
      <c r="M1085" s="9"/>
      <c r="O1085" s="12"/>
      <c r="P1085" s="19"/>
      <c r="Q1085" s="5"/>
      <c r="R1085" s="5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11"/>
      <c r="BM1085" s="7"/>
      <c r="BN1085" s="9"/>
      <c r="BO1085" s="9"/>
    </row>
    <row r="1086" spans="12:67" ht="11.25">
      <c r="L1086" s="5"/>
      <c r="M1086" s="9"/>
      <c r="O1086" s="12"/>
      <c r="P1086" s="19"/>
      <c r="Q1086" s="5"/>
      <c r="R1086" s="5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11"/>
      <c r="BM1086" s="7"/>
      <c r="BN1086" s="9"/>
      <c r="BO1086" s="9"/>
    </row>
    <row r="1087" spans="12:67" ht="11.25">
      <c r="L1087" s="5"/>
      <c r="M1087" s="9"/>
      <c r="O1087" s="12"/>
      <c r="P1087" s="19"/>
      <c r="Q1087" s="5"/>
      <c r="R1087" s="5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11"/>
      <c r="BM1087" s="7"/>
      <c r="BN1087" s="9"/>
      <c r="BO1087" s="9"/>
    </row>
    <row r="1088" spans="12:67" ht="11.25">
      <c r="L1088" s="5"/>
      <c r="M1088" s="9"/>
      <c r="O1088" s="12"/>
      <c r="P1088" s="19"/>
      <c r="Q1088" s="5"/>
      <c r="R1088" s="5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11"/>
      <c r="BM1088" s="7"/>
      <c r="BN1088" s="9"/>
      <c r="BO1088" s="9"/>
    </row>
    <row r="1089" spans="12:67" ht="11.25">
      <c r="L1089" s="5"/>
      <c r="M1089" s="9"/>
      <c r="O1089" s="12"/>
      <c r="P1089" s="19"/>
      <c r="Q1089" s="5"/>
      <c r="R1089" s="5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11"/>
      <c r="BM1089" s="7"/>
      <c r="BN1089" s="9"/>
      <c r="BO1089" s="9"/>
    </row>
    <row r="1090" spans="12:67" ht="11.25">
      <c r="L1090" s="5"/>
      <c r="M1090" s="9"/>
      <c r="O1090" s="12"/>
      <c r="P1090" s="19"/>
      <c r="Q1090" s="5"/>
      <c r="R1090" s="5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11"/>
      <c r="BM1090" s="7"/>
      <c r="BN1090" s="9"/>
      <c r="BO1090" s="9"/>
    </row>
    <row r="1091" spans="12:67" ht="11.25">
      <c r="L1091" s="5"/>
      <c r="M1091" s="9"/>
      <c r="O1091" s="12"/>
      <c r="P1091" s="19"/>
      <c r="Q1091" s="5"/>
      <c r="R1091" s="5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11"/>
      <c r="BM1091" s="7"/>
      <c r="BN1091" s="9"/>
      <c r="BO1091" s="9"/>
    </row>
    <row r="1092" spans="12:67" ht="11.25">
      <c r="L1092" s="5"/>
      <c r="M1092" s="9"/>
      <c r="O1092" s="12"/>
      <c r="P1092" s="19"/>
      <c r="Q1092" s="5"/>
      <c r="R1092" s="5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11"/>
      <c r="BM1092" s="7"/>
      <c r="BN1092" s="9"/>
      <c r="BO1092" s="9"/>
    </row>
    <row r="1093" spans="12:67" ht="11.25">
      <c r="L1093" s="5"/>
      <c r="M1093" s="9"/>
      <c r="O1093" s="12"/>
      <c r="P1093" s="19"/>
      <c r="Q1093" s="5"/>
      <c r="R1093" s="5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11"/>
      <c r="BM1093" s="7"/>
      <c r="BN1093" s="9"/>
      <c r="BO1093" s="9"/>
    </row>
    <row r="1094" spans="12:67" ht="11.25">
      <c r="L1094" s="5"/>
      <c r="M1094" s="9"/>
      <c r="O1094" s="12"/>
      <c r="P1094" s="19"/>
      <c r="Q1094" s="5"/>
      <c r="R1094" s="5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11"/>
      <c r="BM1094" s="7"/>
      <c r="BN1094" s="9"/>
      <c r="BO1094" s="9"/>
    </row>
    <row r="1095" spans="12:67" ht="11.25">
      <c r="L1095" s="5"/>
      <c r="M1095" s="9"/>
      <c r="O1095" s="12"/>
      <c r="P1095" s="19"/>
      <c r="Q1095" s="5"/>
      <c r="R1095" s="5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11"/>
      <c r="BM1095" s="7"/>
      <c r="BN1095" s="9"/>
      <c r="BO1095" s="9"/>
    </row>
    <row r="1096" spans="12:67" ht="11.25">
      <c r="L1096" s="5"/>
      <c r="M1096" s="9"/>
      <c r="O1096" s="12"/>
      <c r="P1096" s="19"/>
      <c r="Q1096" s="5"/>
      <c r="R1096" s="5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11"/>
      <c r="BM1096" s="7"/>
      <c r="BN1096" s="9"/>
      <c r="BO1096" s="9"/>
    </row>
    <row r="1097" spans="12:67" ht="11.25">
      <c r="L1097" s="5"/>
      <c r="M1097" s="9"/>
      <c r="O1097" s="12"/>
      <c r="P1097" s="19"/>
      <c r="Q1097" s="5"/>
      <c r="R1097" s="5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11"/>
      <c r="BM1097" s="7"/>
      <c r="BN1097" s="9"/>
      <c r="BO1097" s="9"/>
    </row>
    <row r="1098" spans="12:67" ht="11.25">
      <c r="L1098" s="5"/>
      <c r="M1098" s="9"/>
      <c r="O1098" s="12"/>
      <c r="P1098" s="19"/>
      <c r="Q1098" s="5"/>
      <c r="R1098" s="5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11"/>
      <c r="BM1098" s="7"/>
      <c r="BN1098" s="9"/>
      <c r="BO1098" s="9"/>
    </row>
    <row r="1099" spans="12:67" ht="11.25">
      <c r="L1099" s="5"/>
      <c r="M1099" s="9"/>
      <c r="O1099" s="12"/>
      <c r="P1099" s="19"/>
      <c r="Q1099" s="5"/>
      <c r="R1099" s="5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11"/>
      <c r="BM1099" s="7"/>
      <c r="BN1099" s="9"/>
      <c r="BO1099" s="9"/>
    </row>
    <row r="1100" spans="12:67" ht="11.25">
      <c r="L1100" s="5"/>
      <c r="M1100" s="9"/>
      <c r="O1100" s="12"/>
      <c r="P1100" s="19"/>
      <c r="Q1100" s="5"/>
      <c r="R1100" s="5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11"/>
      <c r="BM1100" s="7"/>
      <c r="BN1100" s="9"/>
      <c r="BO1100" s="9"/>
    </row>
    <row r="1101" spans="12:67" ht="11.25">
      <c r="L1101" s="5"/>
      <c r="M1101" s="9"/>
      <c r="O1101" s="12"/>
      <c r="P1101" s="19"/>
      <c r="Q1101" s="5"/>
      <c r="R1101" s="5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11"/>
      <c r="BM1101" s="7"/>
      <c r="BN1101" s="9"/>
      <c r="BO1101" s="9"/>
    </row>
    <row r="1102" spans="12:67" ht="11.25">
      <c r="L1102" s="5"/>
      <c r="M1102" s="9"/>
      <c r="O1102" s="12"/>
      <c r="P1102" s="19"/>
      <c r="Q1102" s="5"/>
      <c r="R1102" s="5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11"/>
      <c r="BM1102" s="7"/>
      <c r="BN1102" s="9"/>
      <c r="BO1102" s="9"/>
    </row>
    <row r="1103" spans="12:67" ht="11.25">
      <c r="L1103" s="5"/>
      <c r="M1103" s="9"/>
      <c r="O1103" s="12"/>
      <c r="P1103" s="19"/>
      <c r="Q1103" s="5"/>
      <c r="R1103" s="5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11"/>
      <c r="BM1103" s="7"/>
      <c r="BN1103" s="9"/>
      <c r="BO1103" s="9"/>
    </row>
    <row r="1104" spans="12:67" ht="11.25">
      <c r="L1104" s="5"/>
      <c r="M1104" s="9"/>
      <c r="O1104" s="12"/>
      <c r="P1104" s="19"/>
      <c r="Q1104" s="5"/>
      <c r="R1104" s="5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11"/>
      <c r="BM1104" s="7"/>
      <c r="BN1104" s="9"/>
      <c r="BO1104" s="9"/>
    </row>
    <row r="1105" spans="12:67" ht="11.25">
      <c r="L1105" s="5"/>
      <c r="M1105" s="9"/>
      <c r="O1105" s="12"/>
      <c r="P1105" s="19"/>
      <c r="Q1105" s="5"/>
      <c r="R1105" s="5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11"/>
      <c r="BM1105" s="7"/>
      <c r="BN1105" s="9"/>
      <c r="BO1105" s="9"/>
    </row>
    <row r="1106" spans="12:67" ht="11.25">
      <c r="L1106" s="5"/>
      <c r="M1106" s="9"/>
      <c r="O1106" s="12"/>
      <c r="P1106" s="19"/>
      <c r="Q1106" s="5"/>
      <c r="R1106" s="5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11"/>
      <c r="BM1106" s="7"/>
      <c r="BN1106" s="9"/>
      <c r="BO1106" s="9"/>
    </row>
    <row r="1107" spans="12:67" ht="11.25">
      <c r="L1107" s="5"/>
      <c r="M1107" s="9"/>
      <c r="O1107" s="12"/>
      <c r="P1107" s="19"/>
      <c r="Q1107" s="5"/>
      <c r="R1107" s="5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11"/>
      <c r="BM1107" s="7"/>
      <c r="BN1107" s="9"/>
      <c r="BO1107" s="9"/>
    </row>
    <row r="1108" spans="12:67" ht="11.25">
      <c r="L1108" s="5"/>
      <c r="M1108" s="9"/>
      <c r="O1108" s="12"/>
      <c r="P1108" s="19"/>
      <c r="Q1108" s="5"/>
      <c r="R1108" s="5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11"/>
      <c r="BM1108" s="7"/>
      <c r="BN1108" s="9"/>
      <c r="BO1108" s="9"/>
    </row>
    <row r="1109" spans="12:67" ht="11.25">
      <c r="L1109" s="5"/>
      <c r="M1109" s="9"/>
      <c r="O1109" s="12"/>
      <c r="P1109" s="19"/>
      <c r="Q1109" s="5"/>
      <c r="R1109" s="5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11"/>
      <c r="BM1109" s="7"/>
      <c r="BN1109" s="9"/>
      <c r="BO1109" s="9"/>
    </row>
    <row r="1110" spans="12:67" ht="11.25">
      <c r="L1110" s="5"/>
      <c r="M1110" s="9"/>
      <c r="O1110" s="12"/>
      <c r="P1110" s="19"/>
      <c r="Q1110" s="5"/>
      <c r="R1110" s="5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11"/>
      <c r="BM1110" s="7"/>
      <c r="BN1110" s="9"/>
      <c r="BO1110" s="9"/>
    </row>
    <row r="1111" spans="12:67" ht="11.25">
      <c r="L1111" s="5"/>
      <c r="M1111" s="9"/>
      <c r="O1111" s="12"/>
      <c r="P1111" s="19"/>
      <c r="Q1111" s="5"/>
      <c r="R1111" s="5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11"/>
      <c r="BM1111" s="7"/>
      <c r="BN1111" s="9"/>
      <c r="BO1111" s="9"/>
    </row>
    <row r="1112" spans="12:67" ht="11.25">
      <c r="L1112" s="5"/>
      <c r="M1112" s="9"/>
      <c r="O1112" s="12"/>
      <c r="P1112" s="19"/>
      <c r="Q1112" s="5"/>
      <c r="R1112" s="5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11"/>
      <c r="BM1112" s="7"/>
      <c r="BN1112" s="9"/>
      <c r="BO1112" s="9"/>
    </row>
    <row r="1113" spans="12:67" ht="11.25">
      <c r="L1113" s="5"/>
      <c r="M1113" s="9"/>
      <c r="O1113" s="12"/>
      <c r="P1113" s="19"/>
      <c r="Q1113" s="5"/>
      <c r="R1113" s="5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11"/>
      <c r="BM1113" s="7"/>
      <c r="BN1113" s="9"/>
      <c r="BO1113" s="9"/>
    </row>
    <row r="1114" spans="12:67" ht="11.25">
      <c r="L1114" s="5"/>
      <c r="M1114" s="9"/>
      <c r="O1114" s="12"/>
      <c r="P1114" s="19"/>
      <c r="Q1114" s="5"/>
      <c r="R1114" s="5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11"/>
      <c r="BM1114" s="7"/>
      <c r="BN1114" s="9"/>
      <c r="BO1114" s="9"/>
    </row>
    <row r="1115" spans="12:67" ht="11.25">
      <c r="L1115" s="5"/>
      <c r="M1115" s="9"/>
      <c r="O1115" s="12"/>
      <c r="P1115" s="19"/>
      <c r="Q1115" s="5"/>
      <c r="R1115" s="5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11"/>
      <c r="BM1115" s="7"/>
      <c r="BN1115" s="9"/>
      <c r="BO1115" s="9"/>
    </row>
    <row r="1116" spans="12:67" ht="11.25">
      <c r="L1116" s="5"/>
      <c r="M1116" s="9"/>
      <c r="O1116" s="12"/>
      <c r="P1116" s="19"/>
      <c r="Q1116" s="5"/>
      <c r="R1116" s="5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11"/>
      <c r="BM1116" s="7"/>
      <c r="BN1116" s="9"/>
      <c r="BO1116" s="9"/>
    </row>
    <row r="1117" spans="12:67" ht="11.25">
      <c r="L1117" s="5"/>
      <c r="M1117" s="9"/>
      <c r="O1117" s="12"/>
      <c r="P1117" s="19"/>
      <c r="Q1117" s="5"/>
      <c r="R1117" s="5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11"/>
      <c r="BM1117" s="7"/>
      <c r="BN1117" s="9"/>
      <c r="BO1117" s="9"/>
    </row>
    <row r="1118" spans="12:67" ht="11.25">
      <c r="L1118" s="5"/>
      <c r="M1118" s="9"/>
      <c r="O1118" s="12"/>
      <c r="P1118" s="19"/>
      <c r="Q1118" s="5"/>
      <c r="R1118" s="5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11"/>
      <c r="BM1118" s="7"/>
      <c r="BN1118" s="9"/>
      <c r="BO1118" s="9"/>
    </row>
    <row r="1119" spans="12:67" ht="11.25">
      <c r="L1119" s="5"/>
      <c r="M1119" s="9"/>
      <c r="O1119" s="12"/>
      <c r="P1119" s="19"/>
      <c r="Q1119" s="5"/>
      <c r="R1119" s="5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11"/>
      <c r="BM1119" s="7"/>
      <c r="BN1119" s="9"/>
      <c r="BO1119" s="9"/>
    </row>
    <row r="1120" spans="12:67" ht="11.25">
      <c r="L1120" s="5"/>
      <c r="M1120" s="9"/>
      <c r="O1120" s="12"/>
      <c r="P1120" s="19"/>
      <c r="Q1120" s="5"/>
      <c r="R1120" s="5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11"/>
      <c r="BM1120" s="7"/>
      <c r="BN1120" s="9"/>
      <c r="BO1120" s="9"/>
    </row>
    <row r="1121" spans="12:67" ht="11.25">
      <c r="L1121" s="5"/>
      <c r="M1121" s="9"/>
      <c r="O1121" s="12"/>
      <c r="P1121" s="19"/>
      <c r="Q1121" s="5"/>
      <c r="R1121" s="5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11"/>
      <c r="BM1121" s="7"/>
      <c r="BN1121" s="9"/>
      <c r="BO1121" s="9"/>
    </row>
    <row r="1122" spans="12:67" ht="11.25">
      <c r="L1122" s="5"/>
      <c r="M1122" s="9"/>
      <c r="O1122" s="12"/>
      <c r="P1122" s="19"/>
      <c r="Q1122" s="5"/>
      <c r="R1122" s="5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11"/>
      <c r="BM1122" s="7"/>
      <c r="BN1122" s="9"/>
      <c r="BO1122" s="9"/>
    </row>
    <row r="1123" spans="12:67" ht="11.25">
      <c r="L1123" s="5"/>
      <c r="M1123" s="9"/>
      <c r="O1123" s="12"/>
      <c r="P1123" s="19"/>
      <c r="Q1123" s="5"/>
      <c r="R1123" s="5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11"/>
      <c r="BM1123" s="7"/>
      <c r="BN1123" s="9"/>
      <c r="BO1123" s="9"/>
    </row>
    <row r="1124" spans="12:67" ht="11.25">
      <c r="L1124" s="5"/>
      <c r="M1124" s="9"/>
      <c r="O1124" s="12"/>
      <c r="P1124" s="19"/>
      <c r="Q1124" s="5"/>
      <c r="R1124" s="5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11"/>
      <c r="BM1124" s="7"/>
      <c r="BN1124" s="9"/>
      <c r="BO1124" s="9"/>
    </row>
    <row r="1125" spans="12:67" ht="11.25">
      <c r="L1125" s="5"/>
      <c r="M1125" s="9"/>
      <c r="O1125" s="12"/>
      <c r="P1125" s="19"/>
      <c r="Q1125" s="5"/>
      <c r="R1125" s="5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11"/>
      <c r="BM1125" s="7"/>
      <c r="BN1125" s="9"/>
      <c r="BO1125" s="9"/>
    </row>
    <row r="1126" spans="12:67" ht="11.25">
      <c r="L1126" s="5"/>
      <c r="M1126" s="9"/>
      <c r="O1126" s="12"/>
      <c r="P1126" s="19"/>
      <c r="Q1126" s="5"/>
      <c r="R1126" s="5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11"/>
      <c r="BM1126" s="7"/>
      <c r="BN1126" s="9"/>
      <c r="BO1126" s="9"/>
    </row>
    <row r="1127" spans="12:67" ht="11.25">
      <c r="L1127" s="5"/>
      <c r="M1127" s="9"/>
      <c r="O1127" s="12"/>
      <c r="P1127" s="19"/>
      <c r="Q1127" s="5"/>
      <c r="R1127" s="5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11"/>
      <c r="BM1127" s="7"/>
      <c r="BN1127" s="9"/>
      <c r="BO1127" s="9"/>
    </row>
    <row r="1128" spans="12:67" ht="11.25">
      <c r="L1128" s="5"/>
      <c r="M1128" s="9"/>
      <c r="O1128" s="12"/>
      <c r="P1128" s="19"/>
      <c r="Q1128" s="5"/>
      <c r="R1128" s="5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11"/>
      <c r="BM1128" s="7"/>
      <c r="BN1128" s="9"/>
      <c r="BO1128" s="9"/>
    </row>
    <row r="1129" spans="12:67" ht="11.25">
      <c r="L1129" s="5"/>
      <c r="M1129" s="9"/>
      <c r="O1129" s="12"/>
      <c r="P1129" s="19"/>
      <c r="Q1129" s="5"/>
      <c r="R1129" s="5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11"/>
      <c r="BM1129" s="7"/>
      <c r="BN1129" s="9"/>
      <c r="BO1129" s="9"/>
    </row>
    <row r="1130" spans="12:67" ht="11.25">
      <c r="L1130" s="5"/>
      <c r="M1130" s="9"/>
      <c r="O1130" s="12"/>
      <c r="P1130" s="19"/>
      <c r="Q1130" s="5"/>
      <c r="R1130" s="5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11"/>
      <c r="BM1130" s="7"/>
      <c r="BN1130" s="9"/>
      <c r="BO1130" s="9"/>
    </row>
    <row r="1131" spans="12:67" ht="11.25">
      <c r="L1131" s="5"/>
      <c r="M1131" s="9"/>
      <c r="O1131" s="12"/>
      <c r="P1131" s="19"/>
      <c r="Q1131" s="5"/>
      <c r="R1131" s="5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11"/>
      <c r="BM1131" s="7"/>
      <c r="BN1131" s="9"/>
      <c r="BO1131" s="9"/>
    </row>
    <row r="1132" spans="12:67" ht="11.25">
      <c r="L1132" s="5"/>
      <c r="M1132" s="9"/>
      <c r="O1132" s="12"/>
      <c r="P1132" s="19"/>
      <c r="Q1132" s="5"/>
      <c r="R1132" s="5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11"/>
      <c r="BM1132" s="7"/>
      <c r="BN1132" s="9"/>
      <c r="BO1132" s="9"/>
    </row>
    <row r="1133" spans="12:67" ht="11.25">
      <c r="L1133" s="5"/>
      <c r="M1133" s="9"/>
      <c r="O1133" s="12"/>
      <c r="P1133" s="19"/>
      <c r="Q1133" s="5"/>
      <c r="R1133" s="5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11"/>
      <c r="BM1133" s="7"/>
      <c r="BN1133" s="9"/>
      <c r="BO1133" s="9"/>
    </row>
    <row r="1134" spans="12:67" ht="11.25">
      <c r="L1134" s="5"/>
      <c r="M1134" s="9"/>
      <c r="O1134" s="12"/>
      <c r="P1134" s="19"/>
      <c r="Q1134" s="5"/>
      <c r="R1134" s="5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11"/>
      <c r="BM1134" s="7"/>
      <c r="BN1134" s="9"/>
      <c r="BO1134" s="9"/>
    </row>
    <row r="1135" spans="12:67" ht="11.25">
      <c r="L1135" s="5"/>
      <c r="M1135" s="9"/>
      <c r="O1135" s="12"/>
      <c r="P1135" s="19"/>
      <c r="Q1135" s="5"/>
      <c r="R1135" s="5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11"/>
      <c r="BM1135" s="7"/>
      <c r="BN1135" s="9"/>
      <c r="BO1135" s="9"/>
    </row>
    <row r="1136" spans="12:67" ht="11.25">
      <c r="L1136" s="5"/>
      <c r="M1136" s="9"/>
      <c r="O1136" s="12"/>
      <c r="P1136" s="19"/>
      <c r="Q1136" s="5"/>
      <c r="R1136" s="5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11"/>
      <c r="BM1136" s="7"/>
      <c r="BN1136" s="9"/>
      <c r="BO1136" s="9"/>
    </row>
    <row r="1137" spans="12:67" ht="11.25">
      <c r="L1137" s="5"/>
      <c r="M1137" s="9"/>
      <c r="O1137" s="12"/>
      <c r="P1137" s="19"/>
      <c r="Q1137" s="5"/>
      <c r="R1137" s="5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11"/>
      <c r="BM1137" s="7"/>
      <c r="BN1137" s="9"/>
      <c r="BO1137" s="9"/>
    </row>
    <row r="1138" spans="12:67" ht="11.25">
      <c r="L1138" s="5"/>
      <c r="M1138" s="9"/>
      <c r="O1138" s="12"/>
      <c r="P1138" s="19"/>
      <c r="Q1138" s="5"/>
      <c r="R1138" s="5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11"/>
      <c r="BM1138" s="7"/>
      <c r="BN1138" s="9"/>
      <c r="BO1138" s="9"/>
    </row>
    <row r="1139" spans="12:67" ht="11.25">
      <c r="L1139" s="5"/>
      <c r="M1139" s="9"/>
      <c r="O1139" s="12"/>
      <c r="P1139" s="19"/>
      <c r="Q1139" s="5"/>
      <c r="R1139" s="5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11"/>
      <c r="BM1139" s="7"/>
      <c r="BN1139" s="9"/>
      <c r="BO1139" s="9"/>
    </row>
    <row r="1140" spans="12:67" ht="11.25">
      <c r="L1140" s="5"/>
      <c r="M1140" s="9"/>
      <c r="O1140" s="12"/>
      <c r="P1140" s="19"/>
      <c r="Q1140" s="5"/>
      <c r="R1140" s="5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11"/>
      <c r="BM1140" s="7"/>
      <c r="BN1140" s="9"/>
      <c r="BO1140" s="9"/>
    </row>
    <row r="1141" spans="12:67" ht="11.25">
      <c r="L1141" s="5"/>
      <c r="M1141" s="9"/>
      <c r="O1141" s="12"/>
      <c r="P1141" s="19"/>
      <c r="Q1141" s="5"/>
      <c r="R1141" s="5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11"/>
      <c r="BM1141" s="7"/>
      <c r="BN1141" s="9"/>
      <c r="BO1141" s="9"/>
    </row>
    <row r="1142" spans="12:67" ht="11.25">
      <c r="L1142" s="5"/>
      <c r="M1142" s="9"/>
      <c r="O1142" s="12"/>
      <c r="P1142" s="19"/>
      <c r="Q1142" s="5"/>
      <c r="R1142" s="5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11"/>
      <c r="BM1142" s="7"/>
      <c r="BN1142" s="9"/>
      <c r="BO1142" s="9"/>
    </row>
    <row r="1143" spans="12:67" ht="11.25">
      <c r="L1143" s="5"/>
      <c r="M1143" s="9"/>
      <c r="O1143" s="12"/>
      <c r="P1143" s="19"/>
      <c r="Q1143" s="5"/>
      <c r="R1143" s="5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11"/>
      <c r="BM1143" s="7"/>
      <c r="BN1143" s="9"/>
      <c r="BO1143" s="9"/>
    </row>
    <row r="1144" spans="12:67" ht="11.25">
      <c r="L1144" s="5"/>
      <c r="M1144" s="9"/>
      <c r="O1144" s="12"/>
      <c r="P1144" s="19"/>
      <c r="Q1144" s="5"/>
      <c r="R1144" s="5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11"/>
      <c r="BM1144" s="7"/>
      <c r="BN1144" s="9"/>
      <c r="BO1144" s="9"/>
    </row>
    <row r="1145" spans="12:67" ht="11.25">
      <c r="L1145" s="5"/>
      <c r="M1145" s="9"/>
      <c r="O1145" s="12"/>
      <c r="P1145" s="19"/>
      <c r="Q1145" s="5"/>
      <c r="R1145" s="5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11"/>
      <c r="BM1145" s="7"/>
      <c r="BN1145" s="9"/>
      <c r="BO1145" s="9"/>
    </row>
    <row r="1146" spans="12:67" ht="11.25">
      <c r="L1146" s="5"/>
      <c r="M1146" s="9"/>
      <c r="O1146" s="12"/>
      <c r="P1146" s="19"/>
      <c r="Q1146" s="5"/>
      <c r="R1146" s="5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11"/>
      <c r="BM1146" s="7"/>
      <c r="BN1146" s="9"/>
      <c r="BO1146" s="9"/>
    </row>
    <row r="1147" spans="12:67" ht="11.25">
      <c r="L1147" s="5"/>
      <c r="M1147" s="9"/>
      <c r="O1147" s="12"/>
      <c r="P1147" s="19"/>
      <c r="Q1147" s="5"/>
      <c r="R1147" s="5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11"/>
      <c r="BM1147" s="7"/>
      <c r="BN1147" s="9"/>
      <c r="BO1147" s="9"/>
    </row>
    <row r="1148" spans="12:67" ht="11.25">
      <c r="L1148" s="5"/>
      <c r="M1148" s="9"/>
      <c r="O1148" s="12"/>
      <c r="P1148" s="19"/>
      <c r="Q1148" s="5"/>
      <c r="R1148" s="5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11"/>
      <c r="BM1148" s="7"/>
      <c r="BN1148" s="9"/>
      <c r="BO1148" s="9"/>
    </row>
    <row r="1149" spans="12:67" ht="11.25">
      <c r="L1149" s="5"/>
      <c r="M1149" s="9"/>
      <c r="O1149" s="12"/>
      <c r="P1149" s="19"/>
      <c r="Q1149" s="5"/>
      <c r="R1149" s="5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11"/>
      <c r="BM1149" s="7"/>
      <c r="BN1149" s="9"/>
      <c r="BO1149" s="9"/>
    </row>
    <row r="1150" spans="12:67" ht="11.25">
      <c r="L1150" s="5"/>
      <c r="M1150" s="9"/>
      <c r="O1150" s="12"/>
      <c r="P1150" s="19"/>
      <c r="Q1150" s="5"/>
      <c r="R1150" s="5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11"/>
      <c r="BM1150" s="7"/>
      <c r="BN1150" s="9"/>
      <c r="BO1150" s="9"/>
    </row>
    <row r="1151" spans="12:67" ht="11.25">
      <c r="L1151" s="5"/>
      <c r="M1151" s="9"/>
      <c r="O1151" s="12"/>
      <c r="P1151" s="19"/>
      <c r="Q1151" s="5"/>
      <c r="R1151" s="5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11"/>
      <c r="BM1151" s="7"/>
      <c r="BN1151" s="9"/>
      <c r="BO1151" s="9"/>
    </row>
    <row r="1152" spans="12:67" ht="11.25">
      <c r="L1152" s="5"/>
      <c r="M1152" s="9"/>
      <c r="O1152" s="12"/>
      <c r="P1152" s="19"/>
      <c r="Q1152" s="5"/>
      <c r="R1152" s="5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11"/>
      <c r="BM1152" s="7"/>
      <c r="BN1152" s="9"/>
      <c r="BO1152" s="9"/>
    </row>
    <row r="1153" spans="12:67" ht="11.25">
      <c r="L1153" s="5"/>
      <c r="M1153" s="9"/>
      <c r="O1153" s="12"/>
      <c r="P1153" s="19"/>
      <c r="Q1153" s="5"/>
      <c r="R1153" s="5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11"/>
      <c r="BM1153" s="7"/>
      <c r="BN1153" s="9"/>
      <c r="BO1153" s="9"/>
    </row>
    <row r="1154" spans="12:67" ht="11.25">
      <c r="L1154" s="5"/>
      <c r="M1154" s="9"/>
      <c r="O1154" s="12"/>
      <c r="P1154" s="19"/>
      <c r="Q1154" s="5"/>
      <c r="R1154" s="5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11"/>
      <c r="BM1154" s="7"/>
      <c r="BN1154" s="9"/>
      <c r="BO1154" s="9"/>
    </row>
    <row r="1155" spans="12:67" ht="11.25">
      <c r="L1155" s="5"/>
      <c r="M1155" s="9"/>
      <c r="O1155" s="12"/>
      <c r="P1155" s="19"/>
      <c r="Q1155" s="5"/>
      <c r="R1155" s="5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11"/>
      <c r="BM1155" s="7"/>
      <c r="BN1155" s="9"/>
      <c r="BO1155" s="9"/>
    </row>
    <row r="1156" spans="12:67" ht="11.25">
      <c r="L1156" s="5"/>
      <c r="M1156" s="9"/>
      <c r="O1156" s="12"/>
      <c r="P1156" s="19"/>
      <c r="Q1156" s="5"/>
      <c r="R1156" s="5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11"/>
      <c r="BM1156" s="7"/>
      <c r="BN1156" s="9"/>
      <c r="BO1156" s="9"/>
    </row>
    <row r="1157" spans="12:67" ht="11.25">
      <c r="L1157" s="5"/>
      <c r="M1157" s="9"/>
      <c r="O1157" s="12"/>
      <c r="P1157" s="19"/>
      <c r="Q1157" s="5"/>
      <c r="R1157" s="5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11"/>
      <c r="BM1157" s="7"/>
      <c r="BN1157" s="9"/>
      <c r="BO1157" s="9"/>
    </row>
    <row r="1158" spans="12:67" ht="11.25">
      <c r="L1158" s="5"/>
      <c r="M1158" s="9"/>
      <c r="O1158" s="12"/>
      <c r="P1158" s="19"/>
      <c r="Q1158" s="5"/>
      <c r="R1158" s="5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11"/>
      <c r="BM1158" s="7"/>
      <c r="BN1158" s="9"/>
      <c r="BO1158" s="9"/>
    </row>
    <row r="1159" spans="12:67" ht="11.25">
      <c r="L1159" s="5"/>
      <c r="M1159" s="9"/>
      <c r="O1159" s="12"/>
      <c r="P1159" s="19"/>
      <c r="Q1159" s="5"/>
      <c r="R1159" s="5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11"/>
      <c r="BM1159" s="7"/>
      <c r="BN1159" s="9"/>
      <c r="BO1159" s="9"/>
    </row>
    <row r="1160" spans="12:67" ht="11.25">
      <c r="L1160" s="5"/>
      <c r="M1160" s="9"/>
      <c r="O1160" s="12"/>
      <c r="P1160" s="19"/>
      <c r="Q1160" s="5"/>
      <c r="R1160" s="5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11"/>
      <c r="BM1160" s="7"/>
      <c r="BN1160" s="9"/>
      <c r="BO1160" s="9"/>
    </row>
    <row r="1161" spans="12:67" ht="11.25">
      <c r="L1161" s="5"/>
      <c r="M1161" s="9"/>
      <c r="O1161" s="12"/>
      <c r="P1161" s="19"/>
      <c r="Q1161" s="5"/>
      <c r="R1161" s="5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11"/>
      <c r="BM1161" s="7"/>
      <c r="BN1161" s="9"/>
      <c r="BO1161" s="9"/>
    </row>
    <row r="1162" spans="12:67" ht="11.25">
      <c r="L1162" s="5"/>
      <c r="M1162" s="9"/>
      <c r="O1162" s="12"/>
      <c r="P1162" s="19"/>
      <c r="Q1162" s="5"/>
      <c r="R1162" s="5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11"/>
      <c r="BM1162" s="7"/>
      <c r="BN1162" s="9"/>
      <c r="BO1162" s="9"/>
    </row>
    <row r="1163" spans="12:67" ht="11.25">
      <c r="L1163" s="5"/>
      <c r="M1163" s="9"/>
      <c r="O1163" s="12"/>
      <c r="P1163" s="19"/>
      <c r="Q1163" s="5"/>
      <c r="R1163" s="5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11"/>
      <c r="BM1163" s="7"/>
      <c r="BN1163" s="9"/>
      <c r="BO1163" s="9"/>
    </row>
    <row r="1164" spans="12:67" ht="11.25">
      <c r="L1164" s="5"/>
      <c r="M1164" s="9"/>
      <c r="O1164" s="12"/>
      <c r="P1164" s="19"/>
      <c r="Q1164" s="5"/>
      <c r="R1164" s="5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11"/>
      <c r="BM1164" s="7"/>
      <c r="BN1164" s="9"/>
      <c r="BO1164" s="9"/>
    </row>
    <row r="1165" spans="12:67" ht="11.25">
      <c r="L1165" s="5"/>
      <c r="M1165" s="9"/>
      <c r="O1165" s="12"/>
      <c r="P1165" s="19"/>
      <c r="Q1165" s="5"/>
      <c r="R1165" s="5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11"/>
      <c r="BM1165" s="7"/>
      <c r="BN1165" s="9"/>
      <c r="BO1165" s="9"/>
    </row>
    <row r="1166" spans="12:67" ht="11.25">
      <c r="L1166" s="5"/>
      <c r="M1166" s="9"/>
      <c r="O1166" s="12"/>
      <c r="P1166" s="19"/>
      <c r="Q1166" s="5"/>
      <c r="R1166" s="5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11"/>
      <c r="BM1166" s="7"/>
      <c r="BN1166" s="9"/>
      <c r="BO1166" s="9"/>
    </row>
    <row r="1167" spans="12:67" ht="11.25">
      <c r="L1167" s="5"/>
      <c r="M1167" s="9"/>
      <c r="O1167" s="12"/>
      <c r="P1167" s="19"/>
      <c r="Q1167" s="5"/>
      <c r="R1167" s="5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11"/>
      <c r="BM1167" s="7"/>
      <c r="BN1167" s="9"/>
      <c r="BO1167" s="9"/>
    </row>
    <row r="1168" spans="12:67" ht="11.25">
      <c r="L1168" s="5"/>
      <c r="M1168" s="9"/>
      <c r="O1168" s="12"/>
      <c r="P1168" s="19"/>
      <c r="Q1168" s="5"/>
      <c r="R1168" s="5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11"/>
      <c r="BM1168" s="7"/>
      <c r="BN1168" s="9"/>
      <c r="BO1168" s="9"/>
    </row>
    <row r="1169" spans="12:67" ht="11.25">
      <c r="L1169" s="5"/>
      <c r="M1169" s="9"/>
      <c r="O1169" s="12"/>
      <c r="P1169" s="19"/>
      <c r="Q1169" s="5"/>
      <c r="R1169" s="5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11"/>
      <c r="BM1169" s="7"/>
      <c r="BN1169" s="9"/>
      <c r="BO1169" s="9"/>
    </row>
    <row r="1170" spans="12:67" ht="11.25">
      <c r="L1170" s="5"/>
      <c r="M1170" s="9"/>
      <c r="O1170" s="12"/>
      <c r="P1170" s="19"/>
      <c r="Q1170" s="5"/>
      <c r="R1170" s="5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11"/>
      <c r="BM1170" s="7"/>
      <c r="BN1170" s="9"/>
      <c r="BO1170" s="9"/>
    </row>
    <row r="1171" spans="12:67" ht="11.25">
      <c r="L1171" s="5"/>
      <c r="M1171" s="9"/>
      <c r="O1171" s="12"/>
      <c r="P1171" s="19"/>
      <c r="Q1171" s="5"/>
      <c r="R1171" s="5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11"/>
      <c r="BM1171" s="7"/>
      <c r="BN1171" s="9"/>
      <c r="BO1171" s="9"/>
    </row>
    <row r="1172" spans="12:67" ht="11.25">
      <c r="L1172" s="5"/>
      <c r="M1172" s="9"/>
      <c r="O1172" s="12"/>
      <c r="P1172" s="19"/>
      <c r="Q1172" s="5"/>
      <c r="R1172" s="5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11"/>
      <c r="BM1172" s="7"/>
      <c r="BN1172" s="9"/>
      <c r="BO1172" s="9"/>
    </row>
    <row r="1173" spans="12:67" ht="11.25">
      <c r="L1173" s="5"/>
      <c r="M1173" s="9"/>
      <c r="O1173" s="12"/>
      <c r="P1173" s="19"/>
      <c r="Q1173" s="5"/>
      <c r="R1173" s="5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11"/>
      <c r="BM1173" s="7"/>
      <c r="BN1173" s="9"/>
      <c r="BO1173" s="9"/>
    </row>
    <row r="1174" spans="12:67" ht="11.25">
      <c r="L1174" s="5"/>
      <c r="M1174" s="9"/>
      <c r="O1174" s="12"/>
      <c r="P1174" s="19"/>
      <c r="Q1174" s="5"/>
      <c r="R1174" s="5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11"/>
      <c r="BM1174" s="7"/>
      <c r="BN1174" s="9"/>
      <c r="BO1174" s="9"/>
    </row>
    <row r="1175" spans="12:67" ht="11.25">
      <c r="L1175" s="5"/>
      <c r="M1175" s="9"/>
      <c r="O1175" s="12"/>
      <c r="P1175" s="19"/>
      <c r="Q1175" s="5"/>
      <c r="R1175" s="5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11"/>
      <c r="BM1175" s="7"/>
      <c r="BN1175" s="9"/>
      <c r="BO1175" s="9"/>
    </row>
    <row r="1176" spans="12:67" ht="11.25">
      <c r="L1176" s="5"/>
      <c r="M1176" s="9"/>
      <c r="O1176" s="12"/>
      <c r="P1176" s="19"/>
      <c r="Q1176" s="5"/>
      <c r="R1176" s="5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11"/>
      <c r="BM1176" s="7"/>
      <c r="BN1176" s="9"/>
      <c r="BO1176" s="9"/>
    </row>
    <row r="1177" spans="12:67" ht="11.25">
      <c r="L1177" s="5"/>
      <c r="M1177" s="9"/>
      <c r="O1177" s="12"/>
      <c r="P1177" s="19"/>
      <c r="Q1177" s="5"/>
      <c r="R1177" s="5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11"/>
      <c r="BM1177" s="7"/>
      <c r="BN1177" s="9"/>
      <c r="BO1177" s="9"/>
    </row>
    <row r="1178" spans="12:67" ht="11.25">
      <c r="L1178" s="5"/>
      <c r="M1178" s="9"/>
      <c r="O1178" s="12"/>
      <c r="P1178" s="19"/>
      <c r="Q1178" s="5"/>
      <c r="R1178" s="5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11"/>
      <c r="BM1178" s="7"/>
      <c r="BN1178" s="9"/>
      <c r="BO1178" s="9"/>
    </row>
    <row r="1179" spans="12:67" ht="11.25">
      <c r="L1179" s="5"/>
      <c r="M1179" s="9"/>
      <c r="O1179" s="12"/>
      <c r="P1179" s="19"/>
      <c r="Q1179" s="5"/>
      <c r="R1179" s="5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11"/>
      <c r="BM1179" s="7"/>
      <c r="BN1179" s="9"/>
      <c r="BO1179" s="9"/>
    </row>
    <row r="1180" spans="12:67" ht="11.25">
      <c r="L1180" s="5"/>
      <c r="M1180" s="9"/>
      <c r="O1180" s="12"/>
      <c r="P1180" s="19"/>
      <c r="Q1180" s="5"/>
      <c r="R1180" s="5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11"/>
      <c r="BM1180" s="7"/>
      <c r="BN1180" s="9"/>
      <c r="BO1180" s="9"/>
    </row>
    <row r="1181" spans="12:67" ht="11.25">
      <c r="L1181" s="5"/>
      <c r="M1181" s="9"/>
      <c r="O1181" s="12"/>
      <c r="P1181" s="19"/>
      <c r="Q1181" s="5"/>
      <c r="R1181" s="5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11"/>
      <c r="BM1181" s="7"/>
      <c r="BN1181" s="9"/>
      <c r="BO1181" s="9"/>
    </row>
    <row r="1182" spans="12:67" ht="11.25">
      <c r="L1182" s="5"/>
      <c r="M1182" s="9"/>
      <c r="O1182" s="12"/>
      <c r="P1182" s="19"/>
      <c r="Q1182" s="5"/>
      <c r="R1182" s="5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11"/>
      <c r="BM1182" s="7"/>
      <c r="BN1182" s="9"/>
      <c r="BO1182" s="9"/>
    </row>
    <row r="1183" spans="12:67" ht="11.25">
      <c r="L1183" s="5"/>
      <c r="M1183" s="9"/>
      <c r="O1183" s="12"/>
      <c r="P1183" s="19"/>
      <c r="Q1183" s="5"/>
      <c r="R1183" s="5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11"/>
      <c r="BM1183" s="7"/>
      <c r="BN1183" s="9"/>
      <c r="BO1183" s="9"/>
    </row>
    <row r="1184" spans="12:67" ht="11.25">
      <c r="L1184" s="5"/>
      <c r="M1184" s="9"/>
      <c r="O1184" s="12"/>
      <c r="P1184" s="19"/>
      <c r="Q1184" s="5"/>
      <c r="R1184" s="5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11"/>
      <c r="BM1184" s="7"/>
      <c r="BN1184" s="9"/>
      <c r="BO1184" s="9"/>
    </row>
    <row r="1185" spans="12:67" ht="11.25">
      <c r="L1185" s="5"/>
      <c r="M1185" s="9"/>
      <c r="O1185" s="12"/>
      <c r="P1185" s="19"/>
      <c r="Q1185" s="5"/>
      <c r="R1185" s="5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11"/>
      <c r="BM1185" s="7"/>
      <c r="BN1185" s="9"/>
      <c r="BO1185" s="9"/>
    </row>
    <row r="1186" spans="12:67" ht="11.25">
      <c r="L1186" s="5"/>
      <c r="M1186" s="9"/>
      <c r="O1186" s="12"/>
      <c r="P1186" s="19"/>
      <c r="Q1186" s="5"/>
      <c r="R1186" s="5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11"/>
      <c r="BM1186" s="7"/>
      <c r="BN1186" s="9"/>
      <c r="BO1186" s="9"/>
    </row>
    <row r="1187" spans="12:67" ht="11.25">
      <c r="L1187" s="5"/>
      <c r="M1187" s="9"/>
      <c r="O1187" s="12"/>
      <c r="P1187" s="19"/>
      <c r="Q1187" s="5"/>
      <c r="R1187" s="5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11"/>
      <c r="BM1187" s="7"/>
      <c r="BN1187" s="9"/>
      <c r="BO1187" s="9"/>
    </row>
    <row r="1188" spans="12:67" ht="11.25">
      <c r="L1188" s="5"/>
      <c r="M1188" s="9"/>
      <c r="O1188" s="12"/>
      <c r="P1188" s="19"/>
      <c r="Q1188" s="5"/>
      <c r="R1188" s="5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11"/>
      <c r="BM1188" s="7"/>
      <c r="BN1188" s="9"/>
      <c r="BO1188" s="9"/>
    </row>
    <row r="1189" spans="12:67" ht="11.25">
      <c r="L1189" s="5"/>
      <c r="M1189" s="9"/>
      <c r="O1189" s="12"/>
      <c r="P1189" s="19"/>
      <c r="Q1189" s="5"/>
      <c r="R1189" s="5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11"/>
      <c r="BM1189" s="7"/>
      <c r="BN1189" s="9"/>
      <c r="BO1189" s="9"/>
    </row>
    <row r="1190" spans="12:67" ht="11.25">
      <c r="L1190" s="5"/>
      <c r="M1190" s="9"/>
      <c r="O1190" s="12"/>
      <c r="P1190" s="19"/>
      <c r="Q1190" s="5"/>
      <c r="R1190" s="5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11"/>
      <c r="BM1190" s="7"/>
      <c r="BN1190" s="9"/>
      <c r="BO1190" s="9"/>
    </row>
    <row r="1191" spans="12:67" ht="11.25">
      <c r="L1191" s="5"/>
      <c r="M1191" s="9"/>
      <c r="O1191" s="12"/>
      <c r="P1191" s="19"/>
      <c r="Q1191" s="5"/>
      <c r="R1191" s="5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11"/>
      <c r="BM1191" s="7"/>
      <c r="BN1191" s="9"/>
      <c r="BO1191" s="9"/>
    </row>
    <row r="1192" spans="12:67" ht="11.25">
      <c r="L1192" s="5"/>
      <c r="M1192" s="9"/>
      <c r="O1192" s="12"/>
      <c r="P1192" s="19"/>
      <c r="Q1192" s="5"/>
      <c r="R1192" s="5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11"/>
      <c r="BM1192" s="7"/>
      <c r="BN1192" s="9"/>
      <c r="BO1192" s="9"/>
    </row>
    <row r="1193" spans="12:67" ht="11.25">
      <c r="L1193" s="5"/>
      <c r="M1193" s="9"/>
      <c r="O1193" s="12"/>
      <c r="P1193" s="19"/>
      <c r="Q1193" s="5"/>
      <c r="R1193" s="5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11"/>
      <c r="BM1193" s="7"/>
      <c r="BN1193" s="9"/>
      <c r="BO1193" s="9"/>
    </row>
    <row r="1194" spans="12:67" ht="11.25">
      <c r="L1194" s="5"/>
      <c r="M1194" s="9"/>
      <c r="O1194" s="12"/>
      <c r="P1194" s="19"/>
      <c r="Q1194" s="5"/>
      <c r="R1194" s="5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11"/>
      <c r="BM1194" s="7"/>
      <c r="BN1194" s="9"/>
      <c r="BO1194" s="9"/>
    </row>
    <row r="1195" spans="12:67" ht="11.25">
      <c r="L1195" s="5"/>
      <c r="M1195" s="9"/>
      <c r="O1195" s="12"/>
      <c r="P1195" s="19"/>
      <c r="Q1195" s="5"/>
      <c r="R1195" s="5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11"/>
      <c r="BM1195" s="7"/>
      <c r="BN1195" s="9"/>
      <c r="BO1195" s="9"/>
    </row>
    <row r="1196" spans="12:67" ht="11.25">
      <c r="L1196" s="5"/>
      <c r="M1196" s="9"/>
      <c r="O1196" s="12"/>
      <c r="P1196" s="19"/>
      <c r="Q1196" s="5"/>
      <c r="R1196" s="5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11"/>
      <c r="BM1196" s="7"/>
      <c r="BN1196" s="9"/>
      <c r="BO1196" s="9"/>
    </row>
    <row r="1197" spans="12:67" ht="11.25">
      <c r="L1197" s="5"/>
      <c r="M1197" s="9"/>
      <c r="O1197" s="12"/>
      <c r="P1197" s="19"/>
      <c r="Q1197" s="5"/>
      <c r="R1197" s="5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11"/>
      <c r="BM1197" s="7"/>
      <c r="BN1197" s="9"/>
      <c r="BO1197" s="9"/>
    </row>
    <row r="1198" spans="12:67" ht="11.25">
      <c r="L1198" s="5"/>
      <c r="M1198" s="9"/>
      <c r="O1198" s="12"/>
      <c r="P1198" s="19"/>
      <c r="Q1198" s="5"/>
      <c r="R1198" s="5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11"/>
      <c r="BM1198" s="7"/>
      <c r="BN1198" s="9"/>
      <c r="BO1198" s="9"/>
    </row>
    <row r="1199" spans="12:67" ht="11.25">
      <c r="L1199" s="5"/>
      <c r="M1199" s="9"/>
      <c r="O1199" s="12"/>
      <c r="P1199" s="19"/>
      <c r="Q1199" s="5"/>
      <c r="R1199" s="5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11"/>
      <c r="BM1199" s="7"/>
      <c r="BN1199" s="9"/>
      <c r="BO1199" s="9"/>
    </row>
    <row r="1200" spans="12:67" ht="11.25">
      <c r="L1200" s="5"/>
      <c r="M1200" s="9"/>
      <c r="O1200" s="12"/>
      <c r="P1200" s="19"/>
      <c r="Q1200" s="5"/>
      <c r="R1200" s="5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11"/>
      <c r="BM1200" s="7"/>
      <c r="BN1200" s="9"/>
      <c r="BO1200" s="9"/>
    </row>
    <row r="1201" spans="12:67" ht="11.25">
      <c r="L1201" s="5"/>
      <c r="M1201" s="9"/>
      <c r="O1201" s="12"/>
      <c r="P1201" s="19"/>
      <c r="Q1201" s="5"/>
      <c r="R1201" s="5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11"/>
      <c r="BM1201" s="7"/>
      <c r="BN1201" s="9"/>
      <c r="BO1201" s="9"/>
    </row>
    <row r="1202" spans="12:67" ht="11.25">
      <c r="L1202" s="5"/>
      <c r="M1202" s="9"/>
      <c r="O1202" s="12"/>
      <c r="P1202" s="19"/>
      <c r="Q1202" s="5"/>
      <c r="R1202" s="5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11"/>
      <c r="BM1202" s="7"/>
      <c r="BN1202" s="9"/>
      <c r="BO1202" s="9"/>
    </row>
    <row r="1203" spans="12:67" ht="11.25">
      <c r="L1203" s="5"/>
      <c r="M1203" s="9"/>
      <c r="O1203" s="12"/>
      <c r="P1203" s="19"/>
      <c r="Q1203" s="5"/>
      <c r="R1203" s="5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11"/>
      <c r="BM1203" s="7"/>
      <c r="BN1203" s="9"/>
      <c r="BO1203" s="9"/>
    </row>
    <row r="1204" spans="12:67" ht="11.25">
      <c r="L1204" s="5"/>
      <c r="M1204" s="9"/>
      <c r="O1204" s="12"/>
      <c r="P1204" s="19"/>
      <c r="Q1204" s="5"/>
      <c r="R1204" s="5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11"/>
      <c r="BM1204" s="7"/>
      <c r="BN1204" s="9"/>
      <c r="BO1204" s="9"/>
    </row>
    <row r="1205" spans="12:67" ht="11.25">
      <c r="L1205" s="5"/>
      <c r="M1205" s="9"/>
      <c r="O1205" s="12"/>
      <c r="P1205" s="19"/>
      <c r="Q1205" s="5"/>
      <c r="R1205" s="5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11"/>
      <c r="BM1205" s="7"/>
      <c r="BN1205" s="9"/>
      <c r="BO1205" s="9"/>
    </row>
    <row r="1206" spans="12:67" ht="11.25">
      <c r="L1206" s="5"/>
      <c r="M1206" s="9"/>
      <c r="O1206" s="12"/>
      <c r="P1206" s="19"/>
      <c r="Q1206" s="5"/>
      <c r="R1206" s="5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11"/>
      <c r="BM1206" s="7"/>
      <c r="BN1206" s="9"/>
      <c r="BO1206" s="9"/>
    </row>
    <row r="1207" spans="12:67" ht="11.25">
      <c r="L1207" s="5"/>
      <c r="M1207" s="9"/>
      <c r="O1207" s="12"/>
      <c r="P1207" s="19"/>
      <c r="Q1207" s="5"/>
      <c r="R1207" s="5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11"/>
      <c r="BM1207" s="7"/>
      <c r="BN1207" s="9"/>
      <c r="BO1207" s="9"/>
    </row>
    <row r="1208" spans="12:67" ht="11.25">
      <c r="L1208" s="5"/>
      <c r="M1208" s="9"/>
      <c r="O1208" s="12"/>
      <c r="P1208" s="19"/>
      <c r="Q1208" s="5"/>
      <c r="R1208" s="5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11"/>
      <c r="BM1208" s="7"/>
      <c r="BN1208" s="9"/>
      <c r="BO1208" s="9"/>
    </row>
    <row r="1209" spans="12:67" ht="11.25">
      <c r="L1209" s="5"/>
      <c r="M1209" s="9"/>
      <c r="O1209" s="12"/>
      <c r="P1209" s="19"/>
      <c r="Q1209" s="5"/>
      <c r="R1209" s="5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11"/>
      <c r="BM1209" s="7"/>
      <c r="BN1209" s="9"/>
      <c r="BO1209" s="9"/>
    </row>
    <row r="1210" spans="12:67" ht="11.25">
      <c r="L1210" s="5"/>
      <c r="M1210" s="9"/>
      <c r="O1210" s="12"/>
      <c r="P1210" s="19"/>
      <c r="Q1210" s="5"/>
      <c r="R1210" s="5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11"/>
      <c r="BM1210" s="7"/>
      <c r="BN1210" s="9"/>
      <c r="BO1210" s="9"/>
    </row>
    <row r="1211" spans="12:67" ht="11.25">
      <c r="L1211" s="5"/>
      <c r="M1211" s="9"/>
      <c r="O1211" s="12"/>
      <c r="P1211" s="19"/>
      <c r="Q1211" s="5"/>
      <c r="R1211" s="5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11"/>
      <c r="BM1211" s="7"/>
      <c r="BN1211" s="9"/>
      <c r="BO1211" s="9"/>
    </row>
    <row r="1212" spans="12:67" ht="11.25">
      <c r="L1212" s="5"/>
      <c r="M1212" s="9"/>
      <c r="O1212" s="12"/>
      <c r="P1212" s="19"/>
      <c r="Q1212" s="5"/>
      <c r="R1212" s="5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11"/>
      <c r="BM1212" s="7"/>
      <c r="BN1212" s="9"/>
      <c r="BO1212" s="9"/>
    </row>
    <row r="1213" spans="12:67" ht="11.25">
      <c r="L1213" s="5"/>
      <c r="M1213" s="9"/>
      <c r="O1213" s="12"/>
      <c r="P1213" s="19"/>
      <c r="Q1213" s="5"/>
      <c r="R1213" s="5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11"/>
      <c r="BM1213" s="7"/>
      <c r="BN1213" s="9"/>
      <c r="BO1213" s="9"/>
    </row>
    <row r="1214" spans="12:67" ht="11.25">
      <c r="L1214" s="5"/>
      <c r="M1214" s="9"/>
      <c r="O1214" s="12"/>
      <c r="P1214" s="19"/>
      <c r="Q1214" s="5"/>
      <c r="R1214" s="5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11"/>
      <c r="BM1214" s="7"/>
      <c r="BN1214" s="9"/>
      <c r="BO1214" s="9"/>
    </row>
    <row r="1215" spans="12:67" ht="11.25">
      <c r="L1215" s="5"/>
      <c r="M1215" s="9"/>
      <c r="O1215" s="12"/>
      <c r="P1215" s="19"/>
      <c r="Q1215" s="5"/>
      <c r="R1215" s="5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11"/>
      <c r="BM1215" s="7"/>
      <c r="BN1215" s="9"/>
      <c r="BO1215" s="9"/>
    </row>
    <row r="1216" spans="12:67" ht="11.25">
      <c r="L1216" s="5"/>
      <c r="M1216" s="9"/>
      <c r="O1216" s="12"/>
      <c r="P1216" s="19"/>
      <c r="Q1216" s="5"/>
      <c r="R1216" s="5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11"/>
      <c r="BM1216" s="7"/>
      <c r="BN1216" s="9"/>
      <c r="BO1216" s="9"/>
    </row>
    <row r="1217" spans="12:67" ht="11.25">
      <c r="L1217" s="5"/>
      <c r="M1217" s="9"/>
      <c r="O1217" s="12"/>
      <c r="P1217" s="19"/>
      <c r="Q1217" s="5"/>
      <c r="R1217" s="5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11"/>
      <c r="BM1217" s="7"/>
      <c r="BN1217" s="9"/>
      <c r="BO1217" s="9"/>
    </row>
    <row r="1218" spans="12:67" ht="11.25">
      <c r="L1218" s="5"/>
      <c r="M1218" s="9"/>
      <c r="O1218" s="12"/>
      <c r="P1218" s="19"/>
      <c r="Q1218" s="5"/>
      <c r="R1218" s="5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11"/>
      <c r="BM1218" s="7"/>
      <c r="BN1218" s="9"/>
      <c r="BO1218" s="9"/>
    </row>
    <row r="1219" spans="12:67" ht="11.25">
      <c r="L1219" s="5"/>
      <c r="M1219" s="9"/>
      <c r="O1219" s="12"/>
      <c r="P1219" s="19"/>
      <c r="Q1219" s="5"/>
      <c r="R1219" s="5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11"/>
      <c r="BM1219" s="7"/>
      <c r="BN1219" s="9"/>
      <c r="BO1219" s="9"/>
    </row>
    <row r="1220" spans="12:67" ht="11.25">
      <c r="L1220" s="5"/>
      <c r="M1220" s="9"/>
      <c r="O1220" s="12"/>
      <c r="P1220" s="19"/>
      <c r="Q1220" s="5"/>
      <c r="R1220" s="5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11"/>
      <c r="BM1220" s="7"/>
      <c r="BN1220" s="9"/>
      <c r="BO1220" s="9"/>
    </row>
    <row r="1221" spans="12:67" ht="11.25">
      <c r="L1221" s="5"/>
      <c r="M1221" s="9"/>
      <c r="O1221" s="12"/>
      <c r="P1221" s="19"/>
      <c r="Q1221" s="5"/>
      <c r="R1221" s="5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11"/>
      <c r="BM1221" s="7"/>
      <c r="BN1221" s="9"/>
      <c r="BO1221" s="9"/>
    </row>
    <row r="1222" spans="12:67" ht="11.25">
      <c r="L1222" s="5"/>
      <c r="M1222" s="9"/>
      <c r="O1222" s="12"/>
      <c r="P1222" s="19"/>
      <c r="Q1222" s="5"/>
      <c r="R1222" s="5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11"/>
      <c r="BM1222" s="7"/>
      <c r="BN1222" s="9"/>
      <c r="BO1222" s="9"/>
    </row>
    <row r="1223" spans="12:67" ht="11.25">
      <c r="L1223" s="5"/>
      <c r="M1223" s="9"/>
      <c r="O1223" s="12"/>
      <c r="P1223" s="19"/>
      <c r="Q1223" s="5"/>
      <c r="R1223" s="5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11"/>
      <c r="BM1223" s="7"/>
      <c r="BN1223" s="9"/>
      <c r="BO1223" s="9"/>
    </row>
    <row r="1224" spans="12:67" ht="11.25">
      <c r="L1224" s="5"/>
      <c r="M1224" s="9"/>
      <c r="O1224" s="12"/>
      <c r="P1224" s="19"/>
      <c r="Q1224" s="5"/>
      <c r="R1224" s="5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11"/>
      <c r="BM1224" s="7"/>
      <c r="BN1224" s="9"/>
      <c r="BO1224" s="9"/>
    </row>
    <row r="1225" spans="12:67" ht="11.25">
      <c r="L1225" s="5"/>
      <c r="M1225" s="9"/>
      <c r="O1225" s="12"/>
      <c r="P1225" s="19"/>
      <c r="Q1225" s="5"/>
      <c r="R1225" s="5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11"/>
      <c r="BM1225" s="7"/>
      <c r="BN1225" s="9"/>
      <c r="BO1225" s="9"/>
    </row>
    <row r="1226" spans="12:67" ht="11.25">
      <c r="L1226" s="5"/>
      <c r="M1226" s="9"/>
      <c r="O1226" s="12"/>
      <c r="P1226" s="19"/>
      <c r="Q1226" s="5"/>
      <c r="R1226" s="5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11"/>
      <c r="BM1226" s="7"/>
      <c r="BN1226" s="9"/>
      <c r="BO1226" s="9"/>
    </row>
    <row r="1227" spans="12:67" ht="11.25">
      <c r="L1227" s="5"/>
      <c r="M1227" s="9"/>
      <c r="O1227" s="12"/>
      <c r="P1227" s="19"/>
      <c r="Q1227" s="5"/>
      <c r="R1227" s="5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11"/>
      <c r="BM1227" s="7"/>
      <c r="BN1227" s="9"/>
      <c r="BO1227" s="9"/>
    </row>
    <row r="1228" spans="12:67" ht="11.25">
      <c r="L1228" s="5"/>
      <c r="M1228" s="9"/>
      <c r="O1228" s="12"/>
      <c r="P1228" s="19"/>
      <c r="Q1228" s="5"/>
      <c r="R1228" s="5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11"/>
      <c r="BM1228" s="7"/>
      <c r="BN1228" s="9"/>
      <c r="BO1228" s="9"/>
    </row>
    <row r="1229" spans="12:67" ht="11.25">
      <c r="L1229" s="5"/>
      <c r="M1229" s="9"/>
      <c r="O1229" s="12"/>
      <c r="P1229" s="19"/>
      <c r="Q1229" s="5"/>
      <c r="R1229" s="5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11"/>
      <c r="BM1229" s="7"/>
      <c r="BN1229" s="9"/>
      <c r="BO1229" s="9"/>
    </row>
    <row r="1230" spans="12:67" ht="11.25">
      <c r="L1230" s="5"/>
      <c r="M1230" s="9"/>
      <c r="O1230" s="12"/>
      <c r="P1230" s="19"/>
      <c r="Q1230" s="5"/>
      <c r="R1230" s="5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11"/>
      <c r="BM1230" s="7"/>
      <c r="BN1230" s="9"/>
      <c r="BO1230" s="9"/>
    </row>
    <row r="1231" spans="12:67" ht="11.25">
      <c r="L1231" s="5"/>
      <c r="M1231" s="9"/>
      <c r="O1231" s="12"/>
      <c r="P1231" s="19"/>
      <c r="Q1231" s="5"/>
      <c r="R1231" s="5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11"/>
      <c r="BM1231" s="7"/>
      <c r="BN1231" s="9"/>
      <c r="BO1231" s="9"/>
    </row>
    <row r="1232" spans="12:67" ht="11.25">
      <c r="L1232" s="5"/>
      <c r="M1232" s="9"/>
      <c r="O1232" s="12"/>
      <c r="P1232" s="19"/>
      <c r="Q1232" s="5"/>
      <c r="R1232" s="5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11"/>
      <c r="BM1232" s="7"/>
      <c r="BN1232" s="9"/>
      <c r="BO1232" s="9"/>
    </row>
    <row r="1233" spans="12:67" ht="11.25">
      <c r="L1233" s="5"/>
      <c r="M1233" s="9"/>
      <c r="O1233" s="12"/>
      <c r="P1233" s="19"/>
      <c r="Q1233" s="5"/>
      <c r="R1233" s="5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11"/>
      <c r="BM1233" s="7"/>
      <c r="BN1233" s="9"/>
      <c r="BO1233" s="9"/>
    </row>
    <row r="1234" spans="12:67" ht="11.25">
      <c r="L1234" s="5"/>
      <c r="M1234" s="9"/>
      <c r="O1234" s="12"/>
      <c r="P1234" s="19"/>
      <c r="Q1234" s="5"/>
      <c r="R1234" s="5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11"/>
      <c r="BM1234" s="7"/>
      <c r="BN1234" s="9"/>
      <c r="BO1234" s="9"/>
    </row>
    <row r="1235" spans="12:67" ht="11.25">
      <c r="L1235" s="5"/>
      <c r="M1235" s="9"/>
      <c r="O1235" s="12"/>
      <c r="P1235" s="19"/>
      <c r="Q1235" s="5"/>
      <c r="R1235" s="5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11"/>
      <c r="BM1235" s="7"/>
      <c r="BN1235" s="9"/>
      <c r="BO1235" s="9"/>
    </row>
    <row r="1236" spans="12:67" ht="11.25">
      <c r="L1236" s="5"/>
      <c r="M1236" s="9"/>
      <c r="O1236" s="12"/>
      <c r="P1236" s="19"/>
      <c r="Q1236" s="5"/>
      <c r="R1236" s="5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11"/>
      <c r="BM1236" s="7"/>
      <c r="BN1236" s="9"/>
      <c r="BO1236" s="9"/>
    </row>
    <row r="1237" spans="12:67" ht="11.25">
      <c r="L1237" s="5"/>
      <c r="M1237" s="9"/>
      <c r="O1237" s="12"/>
      <c r="P1237" s="19"/>
      <c r="Q1237" s="5"/>
      <c r="R1237" s="5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11"/>
      <c r="BM1237" s="7"/>
      <c r="BN1237" s="9"/>
      <c r="BO1237" s="9"/>
    </row>
    <row r="1238" spans="12:67" ht="11.25">
      <c r="L1238" s="5"/>
      <c r="M1238" s="9"/>
      <c r="O1238" s="12"/>
      <c r="P1238" s="19"/>
      <c r="Q1238" s="5"/>
      <c r="R1238" s="5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11"/>
      <c r="BM1238" s="7"/>
      <c r="BN1238" s="9"/>
      <c r="BO1238" s="9"/>
    </row>
    <row r="1239" spans="12:67" ht="11.25">
      <c r="L1239" s="5"/>
      <c r="M1239" s="9"/>
      <c r="O1239" s="12"/>
      <c r="P1239" s="19"/>
      <c r="Q1239" s="5"/>
      <c r="R1239" s="5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11"/>
      <c r="BM1239" s="7"/>
      <c r="BN1239" s="9"/>
      <c r="BO1239" s="9"/>
    </row>
    <row r="1240" spans="12:67" ht="11.25">
      <c r="L1240" s="5"/>
      <c r="M1240" s="9"/>
      <c r="O1240" s="12"/>
      <c r="P1240" s="19"/>
      <c r="Q1240" s="5"/>
      <c r="R1240" s="5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11"/>
      <c r="BM1240" s="7"/>
      <c r="BN1240" s="9"/>
      <c r="BO1240" s="9"/>
    </row>
    <row r="1241" spans="12:67" ht="11.25">
      <c r="L1241" s="5"/>
      <c r="M1241" s="9"/>
      <c r="O1241" s="12"/>
      <c r="P1241" s="19"/>
      <c r="Q1241" s="5"/>
      <c r="R1241" s="5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11"/>
      <c r="BM1241" s="7"/>
      <c r="BN1241" s="9"/>
      <c r="BO1241" s="9"/>
    </row>
    <row r="1242" spans="12:67" ht="11.25">
      <c r="L1242" s="5"/>
      <c r="M1242" s="9"/>
      <c r="O1242" s="12"/>
      <c r="P1242" s="19"/>
      <c r="Q1242" s="5"/>
      <c r="R1242" s="5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11"/>
      <c r="BM1242" s="7"/>
      <c r="BN1242" s="9"/>
      <c r="BO1242" s="9"/>
    </row>
    <row r="1243" spans="12:67" ht="11.25">
      <c r="L1243" s="5"/>
      <c r="M1243" s="9"/>
      <c r="O1243" s="12"/>
      <c r="P1243" s="19"/>
      <c r="Q1243" s="5"/>
      <c r="R1243" s="5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11"/>
      <c r="BM1243" s="7"/>
      <c r="BN1243" s="9"/>
      <c r="BO1243" s="9"/>
    </row>
    <row r="1244" spans="12:67" ht="11.25">
      <c r="L1244" s="5"/>
      <c r="M1244" s="9"/>
      <c r="O1244" s="12"/>
      <c r="P1244" s="19"/>
      <c r="Q1244" s="5"/>
      <c r="R1244" s="5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11"/>
      <c r="BM1244" s="7"/>
      <c r="BN1244" s="9"/>
      <c r="BO1244" s="9"/>
    </row>
    <row r="1245" spans="12:67" ht="11.25">
      <c r="L1245" s="5"/>
      <c r="M1245" s="9"/>
      <c r="O1245" s="12"/>
      <c r="P1245" s="19"/>
      <c r="Q1245" s="5"/>
      <c r="R1245" s="5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11"/>
      <c r="BM1245" s="7"/>
      <c r="BN1245" s="9"/>
      <c r="BO1245" s="9"/>
    </row>
    <row r="1246" spans="12:67" ht="11.25">
      <c r="L1246" s="5"/>
      <c r="M1246" s="9"/>
      <c r="O1246" s="12"/>
      <c r="P1246" s="19"/>
      <c r="Q1246" s="5"/>
      <c r="R1246" s="5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11"/>
      <c r="BM1246" s="7"/>
      <c r="BN1246" s="9"/>
      <c r="BO1246" s="9"/>
    </row>
    <row r="1247" spans="12:67" ht="11.25">
      <c r="L1247" s="5"/>
      <c r="M1247" s="9"/>
      <c r="O1247" s="12"/>
      <c r="P1247" s="19"/>
      <c r="Q1247" s="5"/>
      <c r="R1247" s="5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11"/>
      <c r="BM1247" s="7"/>
      <c r="BN1247" s="9"/>
      <c r="BO1247" s="9"/>
    </row>
    <row r="1248" spans="12:67" ht="11.25">
      <c r="L1248" s="5"/>
      <c r="M1248" s="9"/>
      <c r="O1248" s="12"/>
      <c r="P1248" s="19"/>
      <c r="Q1248" s="5"/>
      <c r="R1248" s="5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11"/>
      <c r="BM1248" s="7"/>
      <c r="BN1248" s="9"/>
      <c r="BO1248" s="9"/>
    </row>
    <row r="1249" spans="12:67" ht="11.25">
      <c r="L1249" s="5"/>
      <c r="M1249" s="9"/>
      <c r="O1249" s="12"/>
      <c r="P1249" s="19"/>
      <c r="Q1249" s="5"/>
      <c r="R1249" s="5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11"/>
      <c r="BM1249" s="7"/>
      <c r="BN1249" s="9"/>
      <c r="BO1249" s="9"/>
    </row>
    <row r="1250" spans="12:67" ht="11.25">
      <c r="L1250" s="5"/>
      <c r="M1250" s="9"/>
      <c r="O1250" s="12"/>
      <c r="P1250" s="19"/>
      <c r="Q1250" s="5"/>
      <c r="R1250" s="5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11"/>
      <c r="BM1250" s="7"/>
      <c r="BN1250" s="9"/>
      <c r="BO1250" s="9"/>
    </row>
    <row r="1251" spans="12:67" ht="11.25">
      <c r="L1251" s="5"/>
      <c r="M1251" s="9"/>
      <c r="O1251" s="12"/>
      <c r="P1251" s="19"/>
      <c r="Q1251" s="5"/>
      <c r="R1251" s="5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11"/>
      <c r="BM1251" s="7"/>
      <c r="BN1251" s="9"/>
      <c r="BO1251" s="9"/>
    </row>
    <row r="1252" spans="12:67" ht="11.25">
      <c r="L1252" s="5"/>
      <c r="M1252" s="9"/>
      <c r="O1252" s="12"/>
      <c r="P1252" s="19"/>
      <c r="Q1252" s="5"/>
      <c r="R1252" s="5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11"/>
      <c r="BM1252" s="7"/>
      <c r="BN1252" s="9"/>
      <c r="BO1252" s="9"/>
    </row>
    <row r="1253" spans="12:67" ht="11.25">
      <c r="L1253" s="5"/>
      <c r="M1253" s="9"/>
      <c r="O1253" s="12"/>
      <c r="P1253" s="19"/>
      <c r="Q1253" s="5"/>
      <c r="R1253" s="5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11"/>
      <c r="BM1253" s="7"/>
      <c r="BN1253" s="9"/>
      <c r="BO1253" s="9"/>
    </row>
    <row r="1254" spans="12:67" ht="11.25">
      <c r="L1254" s="5"/>
      <c r="M1254" s="9"/>
      <c r="O1254" s="12"/>
      <c r="P1254" s="19"/>
      <c r="Q1254" s="5"/>
      <c r="R1254" s="5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11"/>
      <c r="BM1254" s="7"/>
      <c r="BN1254" s="9"/>
      <c r="BO1254" s="9"/>
    </row>
    <row r="1255" spans="12:67" ht="11.25">
      <c r="L1255" s="5"/>
      <c r="M1255" s="9"/>
      <c r="O1255" s="12"/>
      <c r="P1255" s="19"/>
      <c r="Q1255" s="5"/>
      <c r="R1255" s="5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11"/>
      <c r="BM1255" s="7"/>
      <c r="BN1255" s="9"/>
      <c r="BO1255" s="9"/>
    </row>
    <row r="1256" spans="12:67" ht="11.25">
      <c r="L1256" s="5"/>
      <c r="M1256" s="9"/>
      <c r="O1256" s="12"/>
      <c r="P1256" s="19"/>
      <c r="Q1256" s="5"/>
      <c r="R1256" s="5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11"/>
      <c r="BM1256" s="7"/>
      <c r="BN1256" s="9"/>
      <c r="BO1256" s="9"/>
    </row>
    <row r="1257" spans="12:67" ht="11.25">
      <c r="L1257" s="5"/>
      <c r="M1257" s="9"/>
      <c r="O1257" s="12"/>
      <c r="P1257" s="19"/>
      <c r="Q1257" s="5"/>
      <c r="R1257" s="5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11"/>
      <c r="BM1257" s="7"/>
      <c r="BN1257" s="9"/>
      <c r="BO1257" s="9"/>
    </row>
    <row r="1258" spans="12:67" ht="11.25">
      <c r="L1258" s="5"/>
      <c r="M1258" s="9"/>
      <c r="O1258" s="12"/>
      <c r="P1258" s="19"/>
      <c r="Q1258" s="5"/>
      <c r="R1258" s="5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11"/>
      <c r="BM1258" s="7"/>
      <c r="BN1258" s="9"/>
      <c r="BO1258" s="9"/>
    </row>
    <row r="1259" spans="12:67" ht="11.25">
      <c r="L1259" s="5"/>
      <c r="M1259" s="9"/>
      <c r="O1259" s="12"/>
      <c r="P1259" s="19"/>
      <c r="Q1259" s="5"/>
      <c r="R1259" s="5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11"/>
      <c r="BM1259" s="7"/>
      <c r="BN1259" s="9"/>
      <c r="BO1259" s="9"/>
    </row>
    <row r="1260" spans="12:67" ht="11.25">
      <c r="L1260" s="5"/>
      <c r="M1260" s="9"/>
      <c r="O1260" s="12"/>
      <c r="P1260" s="19"/>
      <c r="Q1260" s="5"/>
      <c r="R1260" s="5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11"/>
      <c r="BM1260" s="7"/>
      <c r="BN1260" s="9"/>
      <c r="BO1260" s="9"/>
    </row>
    <row r="1261" spans="12:67" ht="11.25">
      <c r="L1261" s="5"/>
      <c r="M1261" s="9"/>
      <c r="O1261" s="12"/>
      <c r="P1261" s="19"/>
      <c r="Q1261" s="5"/>
      <c r="R1261" s="5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11"/>
      <c r="BM1261" s="7"/>
      <c r="BN1261" s="9"/>
      <c r="BO1261" s="9"/>
    </row>
    <row r="1262" spans="12:67" ht="11.25">
      <c r="L1262" s="5"/>
      <c r="M1262" s="9"/>
      <c r="O1262" s="12"/>
      <c r="P1262" s="19"/>
      <c r="Q1262" s="5"/>
      <c r="R1262" s="5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11"/>
      <c r="BM1262" s="7"/>
      <c r="BN1262" s="9"/>
      <c r="BO1262" s="9"/>
    </row>
    <row r="1263" spans="12:67" ht="11.25">
      <c r="L1263" s="5"/>
      <c r="M1263" s="9"/>
      <c r="O1263" s="12"/>
      <c r="P1263" s="19"/>
      <c r="Q1263" s="5"/>
      <c r="R1263" s="5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11"/>
      <c r="BM1263" s="7"/>
      <c r="BN1263" s="9"/>
      <c r="BO1263" s="9"/>
    </row>
    <row r="1264" spans="12:67" ht="11.25">
      <c r="L1264" s="5"/>
      <c r="M1264" s="9"/>
      <c r="O1264" s="12"/>
      <c r="P1264" s="19"/>
      <c r="Q1264" s="5"/>
      <c r="R1264" s="5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11"/>
      <c r="BM1264" s="7"/>
      <c r="BN1264" s="9"/>
      <c r="BO1264" s="9"/>
    </row>
    <row r="1265" spans="12:67" ht="11.25">
      <c r="L1265" s="5"/>
      <c r="M1265" s="9"/>
      <c r="O1265" s="12"/>
      <c r="P1265" s="19"/>
      <c r="Q1265" s="5"/>
      <c r="R1265" s="5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11"/>
      <c r="BM1265" s="7"/>
      <c r="BN1265" s="9"/>
      <c r="BO1265" s="9"/>
    </row>
    <row r="1266" spans="12:67" ht="11.25">
      <c r="L1266" s="5"/>
      <c r="M1266" s="9"/>
      <c r="O1266" s="12"/>
      <c r="P1266" s="19"/>
      <c r="Q1266" s="5"/>
      <c r="R1266" s="5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11"/>
      <c r="BM1266" s="7"/>
      <c r="BN1266" s="9"/>
      <c r="BO1266" s="9"/>
    </row>
    <row r="1267" spans="12:67" ht="11.25">
      <c r="L1267" s="5"/>
      <c r="M1267" s="9"/>
      <c r="O1267" s="12"/>
      <c r="P1267" s="19"/>
      <c r="Q1267" s="5"/>
      <c r="R1267" s="5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11"/>
      <c r="BM1267" s="7"/>
      <c r="BN1267" s="9"/>
      <c r="BO1267" s="9"/>
    </row>
    <row r="1268" spans="12:67" ht="11.25">
      <c r="L1268" s="5"/>
      <c r="M1268" s="9"/>
      <c r="O1268" s="12"/>
      <c r="P1268" s="19"/>
      <c r="Q1268" s="5"/>
      <c r="R1268" s="5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11"/>
      <c r="BM1268" s="7"/>
      <c r="BN1268" s="9"/>
      <c r="BO1268" s="9"/>
    </row>
    <row r="1269" spans="12:67" ht="11.25">
      <c r="L1269" s="5"/>
      <c r="M1269" s="9"/>
      <c r="O1269" s="12"/>
      <c r="P1269" s="19"/>
      <c r="Q1269" s="5"/>
      <c r="R1269" s="5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11"/>
      <c r="BM1269" s="7"/>
      <c r="BN1269" s="9"/>
      <c r="BO1269" s="9"/>
    </row>
    <row r="1270" spans="12:67" ht="11.25">
      <c r="L1270" s="5"/>
      <c r="M1270" s="9"/>
      <c r="O1270" s="12"/>
      <c r="P1270" s="19"/>
      <c r="Q1270" s="5"/>
      <c r="R1270" s="5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11"/>
      <c r="BM1270" s="7"/>
      <c r="BN1270" s="9"/>
      <c r="BO1270" s="9"/>
    </row>
    <row r="1271" spans="12:67" ht="11.25">
      <c r="L1271" s="5"/>
      <c r="M1271" s="9"/>
      <c r="O1271" s="12"/>
      <c r="P1271" s="19"/>
      <c r="Q1271" s="5"/>
      <c r="R1271" s="5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11"/>
      <c r="BM1271" s="7"/>
      <c r="BN1271" s="9"/>
      <c r="BO1271" s="9"/>
    </row>
    <row r="1272" spans="12:67" ht="11.25">
      <c r="L1272" s="5"/>
      <c r="M1272" s="9"/>
      <c r="O1272" s="12"/>
      <c r="P1272" s="19"/>
      <c r="Q1272" s="5"/>
      <c r="R1272" s="5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11"/>
      <c r="BM1272" s="7"/>
      <c r="BN1272" s="9"/>
      <c r="BO1272" s="9"/>
    </row>
    <row r="1273" spans="12:67" ht="11.25">
      <c r="L1273" s="5"/>
      <c r="M1273" s="9"/>
      <c r="O1273" s="12"/>
      <c r="P1273" s="19"/>
      <c r="Q1273" s="5"/>
      <c r="R1273" s="5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11"/>
      <c r="BM1273" s="7"/>
      <c r="BN1273" s="9"/>
      <c r="BO1273" s="9"/>
    </row>
    <row r="1274" spans="12:67" ht="11.25">
      <c r="L1274" s="5"/>
      <c r="M1274" s="9"/>
      <c r="O1274" s="12"/>
      <c r="P1274" s="19"/>
      <c r="Q1274" s="5"/>
      <c r="R1274" s="5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11"/>
      <c r="BM1274" s="7"/>
      <c r="BN1274" s="9"/>
      <c r="BO1274" s="9"/>
    </row>
    <row r="1275" spans="12:67" ht="11.25">
      <c r="L1275" s="5"/>
      <c r="M1275" s="9"/>
      <c r="O1275" s="12"/>
      <c r="P1275" s="19"/>
      <c r="Q1275" s="5"/>
      <c r="R1275" s="5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11"/>
      <c r="BM1275" s="7"/>
      <c r="BN1275" s="9"/>
      <c r="BO1275" s="9"/>
    </row>
    <row r="1276" spans="12:67" ht="11.25">
      <c r="L1276" s="5"/>
      <c r="M1276" s="9"/>
      <c r="O1276" s="12"/>
      <c r="P1276" s="19"/>
      <c r="Q1276" s="5"/>
      <c r="R1276" s="5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11"/>
      <c r="BM1276" s="7"/>
      <c r="BN1276" s="9"/>
      <c r="BO1276" s="9"/>
    </row>
    <row r="1277" spans="12:67" ht="11.25">
      <c r="L1277" s="5"/>
      <c r="M1277" s="9"/>
      <c r="O1277" s="12"/>
      <c r="P1277" s="19"/>
      <c r="Q1277" s="5"/>
      <c r="R1277" s="5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11"/>
      <c r="BM1277" s="7"/>
      <c r="BN1277" s="9"/>
      <c r="BO1277" s="9"/>
    </row>
    <row r="1278" spans="12:67" ht="11.25">
      <c r="L1278" s="5"/>
      <c r="M1278" s="9"/>
      <c r="O1278" s="12"/>
      <c r="P1278" s="19"/>
      <c r="Q1278" s="5"/>
      <c r="R1278" s="5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11"/>
      <c r="BM1278" s="7"/>
      <c r="BN1278" s="9"/>
      <c r="BO1278" s="9"/>
    </row>
    <row r="1279" spans="12:67" ht="11.25">
      <c r="L1279" s="5"/>
      <c r="M1279" s="9"/>
      <c r="O1279" s="12"/>
      <c r="P1279" s="19"/>
      <c r="Q1279" s="5"/>
      <c r="R1279" s="5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11"/>
      <c r="BM1279" s="7"/>
      <c r="BN1279" s="9"/>
      <c r="BO1279" s="9"/>
    </row>
    <row r="1280" spans="12:67" ht="11.25">
      <c r="L1280" s="5"/>
      <c r="M1280" s="9"/>
      <c r="O1280" s="12"/>
      <c r="P1280" s="19"/>
      <c r="Q1280" s="5"/>
      <c r="R1280" s="5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11"/>
      <c r="BM1280" s="7"/>
      <c r="BN1280" s="9"/>
      <c r="BO1280" s="9"/>
    </row>
    <row r="1281" spans="12:67" ht="11.25">
      <c r="L1281" s="5"/>
      <c r="M1281" s="9"/>
      <c r="O1281" s="12"/>
      <c r="P1281" s="19"/>
      <c r="Q1281" s="5"/>
      <c r="R1281" s="5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11"/>
      <c r="BM1281" s="7"/>
      <c r="BN1281" s="9"/>
      <c r="BO1281" s="9"/>
    </row>
    <row r="1282" spans="12:67" ht="11.25">
      <c r="L1282" s="5"/>
      <c r="M1282" s="9"/>
      <c r="O1282" s="12"/>
      <c r="P1282" s="19"/>
      <c r="Q1282" s="5"/>
      <c r="R1282" s="5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11"/>
      <c r="BM1282" s="7"/>
      <c r="BN1282" s="9"/>
      <c r="BO1282" s="9"/>
    </row>
    <row r="1283" spans="12:67" ht="11.25">
      <c r="L1283" s="5"/>
      <c r="M1283" s="9"/>
      <c r="O1283" s="12"/>
      <c r="P1283" s="19"/>
      <c r="Q1283" s="5"/>
      <c r="R1283" s="5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11"/>
      <c r="BM1283" s="7"/>
      <c r="BN1283" s="9"/>
      <c r="BO1283" s="9"/>
    </row>
    <row r="1284" spans="12:67" ht="11.25">
      <c r="L1284" s="5"/>
      <c r="M1284" s="9"/>
      <c r="O1284" s="12"/>
      <c r="P1284" s="19"/>
      <c r="Q1284" s="5"/>
      <c r="R1284" s="5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11"/>
      <c r="BM1284" s="7"/>
      <c r="BN1284" s="9"/>
      <c r="BO1284" s="9"/>
    </row>
    <row r="1285" spans="12:67" ht="11.25">
      <c r="L1285" s="5"/>
      <c r="M1285" s="9"/>
      <c r="O1285" s="12"/>
      <c r="P1285" s="19"/>
      <c r="Q1285" s="5"/>
      <c r="R1285" s="5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11"/>
      <c r="BM1285" s="7"/>
      <c r="BN1285" s="9"/>
      <c r="BO1285" s="9"/>
    </row>
    <row r="1286" spans="12:67" ht="11.25">
      <c r="L1286" s="5"/>
      <c r="M1286" s="9"/>
      <c r="O1286" s="12"/>
      <c r="P1286" s="19"/>
      <c r="Q1286" s="5"/>
      <c r="R1286" s="5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11"/>
      <c r="BM1286" s="7"/>
      <c r="BN1286" s="9"/>
      <c r="BO1286" s="9"/>
    </row>
    <row r="1287" spans="12:67" ht="11.25">
      <c r="L1287" s="5"/>
      <c r="M1287" s="9"/>
      <c r="O1287" s="12"/>
      <c r="P1287" s="19"/>
      <c r="Q1287" s="5"/>
      <c r="R1287" s="5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11"/>
      <c r="BM1287" s="7"/>
      <c r="BN1287" s="9"/>
      <c r="BO1287" s="9"/>
    </row>
    <row r="1288" spans="12:67" ht="11.25">
      <c r="L1288" s="5"/>
      <c r="M1288" s="9"/>
      <c r="O1288" s="12"/>
      <c r="P1288" s="19"/>
      <c r="Q1288" s="5"/>
      <c r="R1288" s="5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11"/>
      <c r="BM1288" s="7"/>
      <c r="BN1288" s="9"/>
      <c r="BO1288" s="9"/>
    </row>
    <row r="1289" spans="12:67" ht="11.25">
      <c r="L1289" s="5"/>
      <c r="M1289" s="9"/>
      <c r="O1289" s="12"/>
      <c r="P1289" s="19"/>
      <c r="Q1289" s="5"/>
      <c r="R1289" s="5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11"/>
      <c r="BM1289" s="7"/>
      <c r="BN1289" s="9"/>
      <c r="BO1289" s="9"/>
    </row>
    <row r="1290" spans="12:67" ht="11.25">
      <c r="L1290" s="5"/>
      <c r="M1290" s="9"/>
      <c r="O1290" s="12"/>
      <c r="P1290" s="19"/>
      <c r="Q1290" s="5"/>
      <c r="R1290" s="5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11"/>
      <c r="BM1290" s="7"/>
      <c r="BN1290" s="9"/>
      <c r="BO1290" s="9"/>
    </row>
    <row r="1291" spans="12:67" ht="11.25">
      <c r="L1291" s="5"/>
      <c r="M1291" s="9"/>
      <c r="O1291" s="12"/>
      <c r="P1291" s="19"/>
      <c r="Q1291" s="5"/>
      <c r="R1291" s="5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11"/>
      <c r="BM1291" s="7"/>
      <c r="BN1291" s="9"/>
      <c r="BO1291" s="9"/>
    </row>
    <row r="1292" spans="12:67" ht="11.25">
      <c r="L1292" s="5"/>
      <c r="M1292" s="9"/>
      <c r="O1292" s="12"/>
      <c r="P1292" s="19"/>
      <c r="Q1292" s="5"/>
      <c r="R1292" s="5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11"/>
      <c r="BM1292" s="7"/>
      <c r="BN1292" s="9"/>
      <c r="BO1292" s="9"/>
    </row>
    <row r="1293" spans="12:67" ht="11.25">
      <c r="L1293" s="5"/>
      <c r="M1293" s="9"/>
      <c r="O1293" s="12"/>
      <c r="P1293" s="19"/>
      <c r="Q1293" s="5"/>
      <c r="R1293" s="5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11"/>
      <c r="BM1293" s="7"/>
      <c r="BN1293" s="9"/>
      <c r="BO1293" s="9"/>
    </row>
    <row r="1294" spans="12:67" ht="11.25">
      <c r="L1294" s="5"/>
      <c r="M1294" s="9"/>
      <c r="O1294" s="12"/>
      <c r="P1294" s="19"/>
      <c r="Q1294" s="5"/>
      <c r="R1294" s="5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11"/>
      <c r="BM1294" s="7"/>
      <c r="BN1294" s="9"/>
      <c r="BO1294" s="9"/>
    </row>
    <row r="1295" spans="12:67" ht="11.25">
      <c r="L1295" s="5"/>
      <c r="M1295" s="9"/>
      <c r="O1295" s="12"/>
      <c r="P1295" s="19"/>
      <c r="Q1295" s="5"/>
      <c r="R1295" s="5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11"/>
      <c r="BM1295" s="7"/>
      <c r="BN1295" s="9"/>
      <c r="BO1295" s="9"/>
    </row>
    <row r="1296" spans="12:67" ht="11.25">
      <c r="L1296" s="5"/>
      <c r="M1296" s="9"/>
      <c r="O1296" s="12"/>
      <c r="P1296" s="19"/>
      <c r="Q1296" s="5"/>
      <c r="R1296" s="5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11"/>
      <c r="BM1296" s="7"/>
      <c r="BN1296" s="9"/>
      <c r="BO1296" s="9"/>
    </row>
    <row r="1297" spans="12:67" ht="11.25">
      <c r="L1297" s="5"/>
      <c r="M1297" s="9"/>
      <c r="O1297" s="12"/>
      <c r="P1297" s="19"/>
      <c r="Q1297" s="5"/>
      <c r="R1297" s="5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11"/>
      <c r="BM1297" s="7"/>
      <c r="BN1297" s="9"/>
      <c r="BO1297" s="9"/>
    </row>
    <row r="1298" spans="12:67" ht="11.25">
      <c r="L1298" s="5"/>
      <c r="M1298" s="9"/>
      <c r="O1298" s="12"/>
      <c r="P1298" s="19"/>
      <c r="Q1298" s="5"/>
      <c r="R1298" s="5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11"/>
      <c r="BM1298" s="7"/>
      <c r="BN1298" s="9"/>
      <c r="BO1298" s="9"/>
    </row>
    <row r="1299" spans="12:67" ht="11.25">
      <c r="L1299" s="5"/>
      <c r="M1299" s="9"/>
      <c r="O1299" s="12"/>
      <c r="P1299" s="19"/>
      <c r="Q1299" s="5"/>
      <c r="R1299" s="5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11"/>
      <c r="BM1299" s="7"/>
      <c r="BN1299" s="9"/>
      <c r="BO1299" s="9"/>
    </row>
    <row r="1300" spans="12:67" ht="11.25">
      <c r="L1300" s="5"/>
      <c r="M1300" s="9"/>
      <c r="O1300" s="12"/>
      <c r="P1300" s="19"/>
      <c r="Q1300" s="5"/>
      <c r="R1300" s="5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11"/>
      <c r="BM1300" s="7"/>
      <c r="BN1300" s="9"/>
      <c r="BO1300" s="9"/>
    </row>
    <row r="1301" spans="12:67" ht="11.25">
      <c r="L1301" s="5"/>
      <c r="M1301" s="9"/>
      <c r="O1301" s="12"/>
      <c r="P1301" s="19"/>
      <c r="Q1301" s="5"/>
      <c r="R1301" s="5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11"/>
      <c r="BM1301" s="7"/>
      <c r="BN1301" s="9"/>
      <c r="BO1301" s="9"/>
    </row>
    <row r="1302" spans="12:67" ht="11.25">
      <c r="L1302" s="5"/>
      <c r="M1302" s="9"/>
      <c r="O1302" s="12"/>
      <c r="P1302" s="19"/>
      <c r="Q1302" s="5"/>
      <c r="R1302" s="5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11"/>
      <c r="BM1302" s="7"/>
      <c r="BN1302" s="9"/>
      <c r="BO1302" s="9"/>
    </row>
    <row r="1303" spans="12:67" ht="11.25">
      <c r="L1303" s="5"/>
      <c r="M1303" s="9"/>
      <c r="O1303" s="12"/>
      <c r="P1303" s="19"/>
      <c r="Q1303" s="5"/>
      <c r="R1303" s="5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11"/>
      <c r="BM1303" s="7"/>
      <c r="BN1303" s="9"/>
      <c r="BO1303" s="9"/>
    </row>
    <row r="1304" spans="12:67" ht="11.25">
      <c r="L1304" s="5"/>
      <c r="M1304" s="9"/>
      <c r="O1304" s="12"/>
      <c r="P1304" s="19"/>
      <c r="Q1304" s="5"/>
      <c r="R1304" s="5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11"/>
      <c r="BM1304" s="7"/>
      <c r="BN1304" s="9"/>
      <c r="BO1304" s="9"/>
    </row>
    <row r="1305" spans="12:67" ht="11.25">
      <c r="L1305" s="5"/>
      <c r="M1305" s="9"/>
      <c r="O1305" s="12"/>
      <c r="P1305" s="19"/>
      <c r="Q1305" s="5"/>
      <c r="R1305" s="5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11"/>
      <c r="BM1305" s="7"/>
      <c r="BN1305" s="9"/>
      <c r="BO1305" s="9"/>
    </row>
    <row r="1306" spans="12:67" ht="11.25">
      <c r="L1306" s="5"/>
      <c r="M1306" s="9"/>
      <c r="O1306" s="12"/>
      <c r="P1306" s="19"/>
      <c r="Q1306" s="5"/>
      <c r="R1306" s="5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11"/>
      <c r="BM1306" s="7"/>
      <c r="BN1306" s="9"/>
      <c r="BO1306" s="9"/>
    </row>
    <row r="1307" spans="12:67" ht="11.25">
      <c r="L1307" s="5"/>
      <c r="M1307" s="9"/>
      <c r="O1307" s="12"/>
      <c r="P1307" s="19"/>
      <c r="Q1307" s="5"/>
      <c r="R1307" s="5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11"/>
      <c r="BM1307" s="7"/>
      <c r="BN1307" s="9"/>
      <c r="BO1307" s="9"/>
    </row>
    <row r="1308" spans="12:67" ht="11.25">
      <c r="L1308" s="5"/>
      <c r="M1308" s="9"/>
      <c r="O1308" s="12"/>
      <c r="P1308" s="19"/>
      <c r="Q1308" s="5"/>
      <c r="R1308" s="5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11"/>
      <c r="BM1308" s="7"/>
      <c r="BN1308" s="9"/>
      <c r="BO1308" s="9"/>
    </row>
    <row r="1309" spans="12:67" ht="11.25">
      <c r="L1309" s="5"/>
      <c r="M1309" s="9"/>
      <c r="O1309" s="12"/>
      <c r="P1309" s="19"/>
      <c r="Q1309" s="5"/>
      <c r="R1309" s="5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11"/>
      <c r="BM1309" s="7"/>
      <c r="BN1309" s="9"/>
      <c r="BO1309" s="9"/>
    </row>
    <row r="1310" spans="12:67" ht="11.25">
      <c r="L1310" s="5"/>
      <c r="M1310" s="9"/>
      <c r="O1310" s="12"/>
      <c r="P1310" s="19"/>
      <c r="Q1310" s="5"/>
      <c r="R1310" s="5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11"/>
      <c r="BM1310" s="7"/>
      <c r="BN1310" s="9"/>
      <c r="BO1310" s="9"/>
    </row>
    <row r="1311" spans="12:67" ht="11.25">
      <c r="L1311" s="5"/>
      <c r="M1311" s="9"/>
      <c r="O1311" s="12"/>
      <c r="P1311" s="19"/>
      <c r="Q1311" s="5"/>
      <c r="R1311" s="5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11"/>
      <c r="BM1311" s="7"/>
      <c r="BN1311" s="9"/>
      <c r="BO1311" s="9"/>
    </row>
    <row r="1312" spans="12:67" ht="11.25">
      <c r="L1312" s="5"/>
      <c r="M1312" s="9"/>
      <c r="O1312" s="12"/>
      <c r="P1312" s="19"/>
      <c r="Q1312" s="5"/>
      <c r="R1312" s="5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11"/>
      <c r="BM1312" s="7"/>
      <c r="BN1312" s="9"/>
      <c r="BO1312" s="9"/>
    </row>
    <row r="1313" spans="12:67" ht="11.25">
      <c r="L1313" s="5"/>
      <c r="M1313" s="9"/>
      <c r="O1313" s="12"/>
      <c r="P1313" s="19"/>
      <c r="Q1313" s="5"/>
      <c r="R1313" s="5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11"/>
      <c r="BM1313" s="7"/>
      <c r="BN1313" s="9"/>
      <c r="BO1313" s="9"/>
    </row>
    <row r="1314" spans="12:67" ht="11.25">
      <c r="L1314" s="5"/>
      <c r="M1314" s="9"/>
      <c r="O1314" s="12"/>
      <c r="P1314" s="19"/>
      <c r="Q1314" s="5"/>
      <c r="R1314" s="5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11"/>
      <c r="BM1314" s="7"/>
      <c r="BN1314" s="9"/>
      <c r="BO1314" s="9"/>
    </row>
    <row r="1315" spans="12:67" ht="11.25">
      <c r="L1315" s="5"/>
      <c r="M1315" s="9"/>
      <c r="O1315" s="12"/>
      <c r="P1315" s="19"/>
      <c r="Q1315" s="5"/>
      <c r="R1315" s="5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11"/>
      <c r="BM1315" s="7"/>
      <c r="BN1315" s="9"/>
      <c r="BO1315" s="9"/>
    </row>
    <row r="1316" spans="12:67" ht="11.25">
      <c r="L1316" s="5"/>
      <c r="M1316" s="9"/>
      <c r="O1316" s="12"/>
      <c r="P1316" s="19"/>
      <c r="Q1316" s="5"/>
      <c r="R1316" s="5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11"/>
      <c r="BM1316" s="7"/>
      <c r="BN1316" s="9"/>
      <c r="BO1316" s="9"/>
    </row>
    <row r="1317" spans="12:67" ht="11.25">
      <c r="L1317" s="5"/>
      <c r="M1317" s="9"/>
      <c r="O1317" s="12"/>
      <c r="P1317" s="19"/>
      <c r="Q1317" s="5"/>
      <c r="R1317" s="5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11"/>
      <c r="BM1317" s="7"/>
      <c r="BN1317" s="9"/>
      <c r="BO1317" s="9"/>
    </row>
    <row r="1318" spans="12:67" ht="11.25">
      <c r="L1318" s="5"/>
      <c r="M1318" s="9"/>
      <c r="O1318" s="12"/>
      <c r="P1318" s="19"/>
      <c r="Q1318" s="5"/>
      <c r="R1318" s="5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11"/>
      <c r="BM1318" s="7"/>
      <c r="BN1318" s="9"/>
      <c r="BO1318" s="9"/>
    </row>
    <row r="1319" spans="12:67" ht="11.25">
      <c r="L1319" s="5"/>
      <c r="M1319" s="9"/>
      <c r="O1319" s="12"/>
      <c r="P1319" s="19"/>
      <c r="Q1319" s="5"/>
      <c r="R1319" s="5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11"/>
      <c r="BM1319" s="7"/>
      <c r="BN1319" s="9"/>
      <c r="BO1319" s="9"/>
    </row>
    <row r="1320" spans="12:67" ht="11.25">
      <c r="L1320" s="5"/>
      <c r="M1320" s="9"/>
      <c r="O1320" s="12"/>
      <c r="P1320" s="19"/>
      <c r="Q1320" s="5"/>
      <c r="R1320" s="5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11"/>
      <c r="BM1320" s="7"/>
      <c r="BN1320" s="9"/>
      <c r="BO1320" s="9"/>
    </row>
    <row r="1321" spans="12:67" ht="11.25">
      <c r="L1321" s="5"/>
      <c r="M1321" s="9"/>
      <c r="O1321" s="12"/>
      <c r="P1321" s="19"/>
      <c r="Q1321" s="5"/>
      <c r="R1321" s="5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11"/>
      <c r="BM1321" s="7"/>
      <c r="BN1321" s="9"/>
      <c r="BO1321" s="9"/>
    </row>
    <row r="1322" spans="12:67" ht="11.25">
      <c r="L1322" s="5"/>
      <c r="M1322" s="9"/>
      <c r="O1322" s="12"/>
      <c r="P1322" s="19"/>
      <c r="Q1322" s="5"/>
      <c r="R1322" s="5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11"/>
      <c r="BM1322" s="7"/>
      <c r="BN1322" s="9"/>
      <c r="BO1322" s="9"/>
    </row>
    <row r="1323" spans="12:67" ht="11.25">
      <c r="L1323" s="5"/>
      <c r="M1323" s="9"/>
      <c r="O1323" s="12"/>
      <c r="P1323" s="19"/>
      <c r="Q1323" s="5"/>
      <c r="R1323" s="5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11"/>
      <c r="BM1323" s="7"/>
      <c r="BN1323" s="9"/>
      <c r="BO1323" s="9"/>
    </row>
    <row r="1324" spans="12:67" ht="11.25">
      <c r="L1324" s="5"/>
      <c r="M1324" s="9"/>
      <c r="O1324" s="12"/>
      <c r="P1324" s="19"/>
      <c r="Q1324" s="5"/>
      <c r="R1324" s="5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11"/>
      <c r="BM1324" s="7"/>
      <c r="BN1324" s="9"/>
      <c r="BO1324" s="9"/>
    </row>
    <row r="1325" spans="12:67" ht="11.25">
      <c r="L1325" s="5"/>
      <c r="M1325" s="9"/>
      <c r="O1325" s="12"/>
      <c r="P1325" s="19"/>
      <c r="Q1325" s="5"/>
      <c r="R1325" s="5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11"/>
      <c r="BM1325" s="7"/>
      <c r="BN1325" s="9"/>
      <c r="BO1325" s="9"/>
    </row>
    <row r="1326" spans="12:67" ht="11.25">
      <c r="L1326" s="5"/>
      <c r="M1326" s="9"/>
      <c r="O1326" s="12"/>
      <c r="P1326" s="19"/>
      <c r="Q1326" s="5"/>
      <c r="R1326" s="5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11"/>
      <c r="BM1326" s="7"/>
      <c r="BN1326" s="9"/>
      <c r="BO1326" s="9"/>
    </row>
    <row r="1327" spans="12:67" ht="11.25">
      <c r="L1327" s="5"/>
      <c r="M1327" s="9"/>
      <c r="O1327" s="12"/>
      <c r="P1327" s="19"/>
      <c r="Q1327" s="5"/>
      <c r="R1327" s="5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11"/>
      <c r="BM1327" s="7"/>
      <c r="BN1327" s="9"/>
      <c r="BO1327" s="9"/>
    </row>
    <row r="1328" spans="12:67" ht="11.25">
      <c r="L1328" s="5"/>
      <c r="M1328" s="9"/>
      <c r="O1328" s="12"/>
      <c r="P1328" s="19"/>
      <c r="Q1328" s="5"/>
      <c r="R1328" s="5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11"/>
      <c r="BM1328" s="7"/>
      <c r="BN1328" s="9"/>
      <c r="BO1328" s="9"/>
    </row>
    <row r="1329" spans="12:67" ht="11.25">
      <c r="L1329" s="5"/>
      <c r="M1329" s="9"/>
      <c r="O1329" s="12"/>
      <c r="P1329" s="19"/>
      <c r="Q1329" s="5"/>
      <c r="R1329" s="5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11"/>
      <c r="BM1329" s="7"/>
      <c r="BN1329" s="9"/>
      <c r="BO1329" s="9"/>
    </row>
    <row r="1330" spans="12:67" ht="11.25">
      <c r="L1330" s="5"/>
      <c r="M1330" s="9"/>
      <c r="O1330" s="12"/>
      <c r="P1330" s="19"/>
      <c r="Q1330" s="5"/>
      <c r="R1330" s="5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11"/>
      <c r="BM1330" s="7"/>
      <c r="BN1330" s="9"/>
      <c r="BO1330" s="9"/>
    </row>
    <row r="1331" spans="12:67" ht="11.25">
      <c r="L1331" s="5"/>
      <c r="M1331" s="9"/>
      <c r="O1331" s="12"/>
      <c r="P1331" s="19"/>
      <c r="Q1331" s="5"/>
      <c r="R1331" s="5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11"/>
      <c r="BM1331" s="7"/>
      <c r="BN1331" s="9"/>
      <c r="BO1331" s="9"/>
    </row>
    <row r="1332" spans="12:67" ht="11.25">
      <c r="L1332" s="5"/>
      <c r="M1332" s="9"/>
      <c r="O1332" s="12"/>
      <c r="P1332" s="19"/>
      <c r="Q1332" s="5"/>
      <c r="R1332" s="5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11"/>
      <c r="BM1332" s="7"/>
      <c r="BN1332" s="9"/>
      <c r="BO1332" s="9"/>
    </row>
    <row r="1333" spans="12:67" ht="11.25">
      <c r="L1333" s="5"/>
      <c r="M1333" s="9"/>
      <c r="O1333" s="12"/>
      <c r="P1333" s="19"/>
      <c r="Q1333" s="5"/>
      <c r="R1333" s="5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11"/>
      <c r="BM1333" s="7"/>
      <c r="BN1333" s="9"/>
      <c r="BO1333" s="9"/>
    </row>
    <row r="1334" spans="12:67" ht="11.25">
      <c r="L1334" s="5"/>
      <c r="M1334" s="9"/>
      <c r="O1334" s="12"/>
      <c r="P1334" s="19"/>
      <c r="Q1334" s="5"/>
      <c r="R1334" s="5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11"/>
      <c r="BM1334" s="7"/>
      <c r="BN1334" s="9"/>
      <c r="BO1334" s="9"/>
    </row>
    <row r="1335" spans="12:67" ht="11.25">
      <c r="L1335" s="5"/>
      <c r="M1335" s="9"/>
      <c r="O1335" s="12"/>
      <c r="P1335" s="19"/>
      <c r="Q1335" s="5"/>
      <c r="R1335" s="5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11"/>
      <c r="BM1335" s="7"/>
      <c r="BN1335" s="9"/>
      <c r="BO1335" s="9"/>
    </row>
    <row r="1336" spans="12:67" ht="11.25">
      <c r="L1336" s="5"/>
      <c r="M1336" s="9"/>
      <c r="O1336" s="12"/>
      <c r="P1336" s="19"/>
      <c r="Q1336" s="5"/>
      <c r="R1336" s="5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11"/>
      <c r="BM1336" s="7"/>
      <c r="BN1336" s="9"/>
      <c r="BO1336" s="9"/>
    </row>
    <row r="1337" spans="12:67" ht="11.25">
      <c r="L1337" s="5"/>
      <c r="M1337" s="9"/>
      <c r="O1337" s="12"/>
      <c r="P1337" s="19"/>
      <c r="Q1337" s="5"/>
      <c r="R1337" s="5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11"/>
      <c r="BM1337" s="7"/>
      <c r="BN1337" s="9"/>
      <c r="BO1337" s="9"/>
    </row>
    <row r="1338" spans="12:67" ht="11.25">
      <c r="L1338" s="5"/>
      <c r="M1338" s="9"/>
      <c r="O1338" s="12"/>
      <c r="P1338" s="19"/>
      <c r="Q1338" s="5"/>
      <c r="R1338" s="5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11"/>
      <c r="BM1338" s="7"/>
      <c r="BN1338" s="9"/>
      <c r="BO1338" s="9"/>
    </row>
    <row r="1339" spans="12:67" ht="11.25">
      <c r="L1339" s="5"/>
      <c r="M1339" s="9"/>
      <c r="O1339" s="12"/>
      <c r="P1339" s="19"/>
      <c r="Q1339" s="5"/>
      <c r="R1339" s="5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11"/>
      <c r="BM1339" s="7"/>
      <c r="BN1339" s="9"/>
      <c r="BO1339" s="9"/>
    </row>
    <row r="1340" spans="12:67" ht="11.25">
      <c r="L1340" s="5"/>
      <c r="M1340" s="9"/>
      <c r="O1340" s="12"/>
      <c r="P1340" s="19"/>
      <c r="Q1340" s="5"/>
      <c r="R1340" s="5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11"/>
      <c r="BM1340" s="7"/>
      <c r="BN1340" s="9"/>
      <c r="BO1340" s="9"/>
    </row>
    <row r="1341" spans="12:67" ht="11.25">
      <c r="L1341" s="5"/>
      <c r="M1341" s="9"/>
      <c r="O1341" s="12"/>
      <c r="P1341" s="19"/>
      <c r="Q1341" s="5"/>
      <c r="R1341" s="5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11"/>
      <c r="BM1341" s="7"/>
      <c r="BN1341" s="9"/>
      <c r="BO1341" s="9"/>
    </row>
    <row r="1342" spans="12:67" ht="11.25">
      <c r="L1342" s="5"/>
      <c r="M1342" s="9"/>
      <c r="O1342" s="12"/>
      <c r="P1342" s="19"/>
      <c r="Q1342" s="5"/>
      <c r="R1342" s="5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11"/>
      <c r="BM1342" s="7"/>
      <c r="BN1342" s="9"/>
      <c r="BO1342" s="9"/>
    </row>
    <row r="1343" spans="12:67" ht="11.25">
      <c r="L1343" s="5"/>
      <c r="M1343" s="9"/>
      <c r="O1343" s="12"/>
      <c r="P1343" s="19"/>
      <c r="Q1343" s="5"/>
      <c r="R1343" s="5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11"/>
      <c r="BM1343" s="7"/>
      <c r="BN1343" s="9"/>
      <c r="BO1343" s="9"/>
    </row>
    <row r="1344" spans="12:67" ht="11.25">
      <c r="L1344" s="5"/>
      <c r="M1344" s="9"/>
      <c r="O1344" s="12"/>
      <c r="P1344" s="19"/>
      <c r="Q1344" s="5"/>
      <c r="R1344" s="5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11"/>
      <c r="BM1344" s="7"/>
      <c r="BN1344" s="9"/>
      <c r="BO1344" s="9"/>
    </row>
    <row r="1345" spans="12:67" ht="11.25">
      <c r="L1345" s="5"/>
      <c r="M1345" s="9"/>
      <c r="O1345" s="12"/>
      <c r="P1345" s="19"/>
      <c r="Q1345" s="5"/>
      <c r="R1345" s="5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11"/>
      <c r="BM1345" s="7"/>
      <c r="BN1345" s="9"/>
      <c r="BO1345" s="9"/>
    </row>
    <row r="1346" spans="12:67" ht="11.25">
      <c r="L1346" s="5"/>
      <c r="M1346" s="9"/>
      <c r="O1346" s="12"/>
      <c r="P1346" s="19"/>
      <c r="Q1346" s="5"/>
      <c r="R1346" s="5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11"/>
      <c r="BM1346" s="7"/>
      <c r="BN1346" s="9"/>
      <c r="BO1346" s="9"/>
    </row>
    <row r="1347" spans="12:67" ht="11.25">
      <c r="L1347" s="5"/>
      <c r="M1347" s="9"/>
      <c r="O1347" s="12"/>
      <c r="P1347" s="19"/>
      <c r="Q1347" s="5"/>
      <c r="R1347" s="5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11"/>
      <c r="BM1347" s="7"/>
      <c r="BN1347" s="9"/>
      <c r="BO1347" s="9"/>
    </row>
    <row r="1348" spans="12:67" ht="11.25">
      <c r="L1348" s="5"/>
      <c r="M1348" s="9"/>
      <c r="O1348" s="12"/>
      <c r="P1348" s="19"/>
      <c r="Q1348" s="5"/>
      <c r="R1348" s="5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11"/>
      <c r="BM1348" s="7"/>
      <c r="BN1348" s="9"/>
      <c r="BO1348" s="9"/>
    </row>
    <row r="1349" spans="12:67" ht="11.25">
      <c r="L1349" s="5"/>
      <c r="M1349" s="9"/>
      <c r="O1349" s="12"/>
      <c r="P1349" s="19"/>
      <c r="Q1349" s="5"/>
      <c r="R1349" s="5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11"/>
      <c r="BM1349" s="7"/>
      <c r="BN1349" s="9"/>
      <c r="BO1349" s="9"/>
    </row>
    <row r="1350" spans="12:67" ht="11.25">
      <c r="L1350" s="5"/>
      <c r="M1350" s="9"/>
      <c r="O1350" s="12"/>
      <c r="P1350" s="19"/>
      <c r="Q1350" s="5"/>
      <c r="R1350" s="5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11"/>
      <c r="BM1350" s="7"/>
      <c r="BN1350" s="9"/>
      <c r="BO1350" s="9"/>
    </row>
    <row r="1351" spans="12:67" ht="11.25">
      <c r="L1351" s="5"/>
      <c r="M1351" s="9"/>
      <c r="O1351" s="12"/>
      <c r="P1351" s="19"/>
      <c r="Q1351" s="5"/>
      <c r="R1351" s="5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11"/>
      <c r="BM1351" s="7"/>
      <c r="BN1351" s="9"/>
      <c r="BO1351" s="9"/>
    </row>
    <row r="1352" spans="12:67" ht="11.25">
      <c r="L1352" s="5"/>
      <c r="M1352" s="9"/>
      <c r="O1352" s="12"/>
      <c r="P1352" s="19"/>
      <c r="Q1352" s="5"/>
      <c r="R1352" s="5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11"/>
      <c r="BM1352" s="7"/>
      <c r="BN1352" s="9"/>
      <c r="BO1352" s="9"/>
    </row>
    <row r="1353" spans="12:67" ht="11.25">
      <c r="L1353" s="5"/>
      <c r="M1353" s="9"/>
      <c r="O1353" s="12"/>
      <c r="P1353" s="19"/>
      <c r="Q1353" s="5"/>
      <c r="R1353" s="5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11"/>
      <c r="BM1353" s="7"/>
      <c r="BN1353" s="9"/>
      <c r="BO1353" s="9"/>
    </row>
    <row r="1354" spans="12:67" ht="11.25">
      <c r="L1354" s="5"/>
      <c r="M1354" s="9"/>
      <c r="O1354" s="12"/>
      <c r="P1354" s="19"/>
      <c r="Q1354" s="5"/>
      <c r="R1354" s="5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11"/>
      <c r="BM1354" s="7"/>
      <c r="BN1354" s="9"/>
      <c r="BO1354" s="9"/>
    </row>
    <row r="1355" spans="12:67" ht="11.25">
      <c r="L1355" s="5"/>
      <c r="M1355" s="9"/>
      <c r="O1355" s="12"/>
      <c r="P1355" s="19"/>
      <c r="Q1355" s="5"/>
      <c r="R1355" s="5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11"/>
      <c r="BM1355" s="7"/>
      <c r="BN1355" s="9"/>
      <c r="BO1355" s="9"/>
    </row>
    <row r="1356" spans="12:67" ht="11.25">
      <c r="L1356" s="5"/>
      <c r="M1356" s="9"/>
      <c r="O1356" s="12"/>
      <c r="P1356" s="19"/>
      <c r="Q1356" s="5"/>
      <c r="R1356" s="5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11"/>
      <c r="BM1356" s="7"/>
      <c r="BN1356" s="9"/>
      <c r="BO1356" s="9"/>
    </row>
    <row r="1357" spans="12:67" ht="11.25">
      <c r="L1357" s="5"/>
      <c r="M1357" s="9"/>
      <c r="O1357" s="12"/>
      <c r="P1357" s="19"/>
      <c r="Q1357" s="5"/>
      <c r="R1357" s="5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11"/>
      <c r="BM1357" s="7"/>
      <c r="BN1357" s="9"/>
      <c r="BO1357" s="9"/>
    </row>
    <row r="1358" spans="12:67" ht="11.25">
      <c r="L1358" s="5"/>
      <c r="M1358" s="9"/>
      <c r="O1358" s="12"/>
      <c r="P1358" s="19"/>
      <c r="Q1358" s="5"/>
      <c r="R1358" s="5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11"/>
      <c r="BM1358" s="7"/>
      <c r="BN1358" s="9"/>
      <c r="BO1358" s="9"/>
    </row>
    <row r="1359" spans="12:67" ht="11.25">
      <c r="L1359" s="5"/>
      <c r="M1359" s="9"/>
      <c r="O1359" s="12"/>
      <c r="P1359" s="19"/>
      <c r="Q1359" s="5"/>
      <c r="R1359" s="5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11"/>
      <c r="BM1359" s="7"/>
      <c r="BN1359" s="9"/>
      <c r="BO1359" s="9"/>
    </row>
    <row r="1360" spans="12:67" ht="11.25">
      <c r="L1360" s="5"/>
      <c r="M1360" s="9"/>
      <c r="O1360" s="12"/>
      <c r="P1360" s="19"/>
      <c r="Q1360" s="5"/>
      <c r="R1360" s="5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11"/>
      <c r="BM1360" s="7"/>
      <c r="BN1360" s="9"/>
      <c r="BO1360" s="9"/>
    </row>
    <row r="1361" spans="12:67" ht="11.25">
      <c r="L1361" s="5"/>
      <c r="M1361" s="9"/>
      <c r="O1361" s="12"/>
      <c r="P1361" s="19"/>
      <c r="Q1361" s="5"/>
      <c r="R1361" s="5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11"/>
      <c r="BM1361" s="7"/>
      <c r="BN1361" s="9"/>
      <c r="BO1361" s="9"/>
    </row>
    <row r="1362" spans="12:67" ht="11.25">
      <c r="L1362" s="5"/>
      <c r="M1362" s="9"/>
      <c r="O1362" s="12"/>
      <c r="P1362" s="19"/>
      <c r="Q1362" s="5"/>
      <c r="R1362" s="5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11"/>
      <c r="BM1362" s="7"/>
      <c r="BN1362" s="9"/>
      <c r="BO1362" s="9"/>
    </row>
    <row r="1363" spans="12:67" ht="11.25">
      <c r="L1363" s="5"/>
      <c r="M1363" s="9"/>
      <c r="O1363" s="12"/>
      <c r="P1363" s="19"/>
      <c r="Q1363" s="5"/>
      <c r="R1363" s="5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11"/>
      <c r="BM1363" s="7"/>
      <c r="BN1363" s="9"/>
      <c r="BO1363" s="9"/>
    </row>
    <row r="1364" spans="12:67" ht="11.25">
      <c r="L1364" s="5"/>
      <c r="M1364" s="9"/>
      <c r="O1364" s="12"/>
      <c r="P1364" s="19"/>
      <c r="Q1364" s="5"/>
      <c r="R1364" s="5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11"/>
      <c r="BM1364" s="7"/>
      <c r="BN1364" s="9"/>
      <c r="BO1364" s="9"/>
    </row>
    <row r="1365" spans="12:67" ht="11.25">
      <c r="L1365" s="5"/>
      <c r="M1365" s="9"/>
      <c r="O1365" s="12"/>
      <c r="P1365" s="19"/>
      <c r="Q1365" s="5"/>
      <c r="R1365" s="5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11"/>
      <c r="BM1365" s="7"/>
      <c r="BN1365" s="9"/>
      <c r="BO1365" s="9"/>
    </row>
    <row r="1366" spans="12:67" ht="11.25">
      <c r="L1366" s="5"/>
      <c r="M1366" s="9"/>
      <c r="O1366" s="12"/>
      <c r="P1366" s="19"/>
      <c r="Q1366" s="5"/>
      <c r="R1366" s="5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11"/>
      <c r="BM1366" s="7"/>
      <c r="BN1366" s="9"/>
      <c r="BO1366" s="9"/>
    </row>
    <row r="1367" spans="12:67" ht="11.25">
      <c r="L1367" s="5"/>
      <c r="M1367" s="9"/>
      <c r="O1367" s="12"/>
      <c r="P1367" s="19"/>
      <c r="Q1367" s="5"/>
      <c r="R1367" s="5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11"/>
      <c r="BM1367" s="7"/>
      <c r="BN1367" s="9"/>
      <c r="BO1367" s="9"/>
    </row>
    <row r="1368" spans="12:67" ht="11.25">
      <c r="L1368" s="5"/>
      <c r="M1368" s="9"/>
      <c r="O1368" s="12"/>
      <c r="P1368" s="19"/>
      <c r="Q1368" s="5"/>
      <c r="R1368" s="5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11"/>
      <c r="BM1368" s="7"/>
      <c r="BN1368" s="9"/>
      <c r="BO1368" s="9"/>
    </row>
    <row r="1369" spans="12:67" ht="11.25">
      <c r="L1369" s="5"/>
      <c r="M1369" s="9"/>
      <c r="O1369" s="12"/>
      <c r="P1369" s="19"/>
      <c r="Q1369" s="5"/>
      <c r="R1369" s="5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11"/>
      <c r="BM1369" s="7"/>
      <c r="BN1369" s="9"/>
      <c r="BO1369" s="9"/>
    </row>
    <row r="1370" spans="12:67" ht="11.25">
      <c r="L1370" s="5"/>
      <c r="M1370" s="9"/>
      <c r="O1370" s="12"/>
      <c r="P1370" s="19"/>
      <c r="Q1370" s="5"/>
      <c r="R1370" s="5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11"/>
      <c r="BM1370" s="7"/>
      <c r="BN1370" s="9"/>
      <c r="BO1370" s="9"/>
    </row>
    <row r="1371" spans="12:67" ht="11.25">
      <c r="L1371" s="5"/>
      <c r="M1371" s="9"/>
      <c r="O1371" s="12"/>
      <c r="P1371" s="19"/>
      <c r="Q1371" s="5"/>
      <c r="R1371" s="5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11"/>
      <c r="BM1371" s="7"/>
      <c r="BN1371" s="9"/>
      <c r="BO1371" s="9"/>
    </row>
    <row r="1372" spans="12:67" ht="11.25">
      <c r="L1372" s="5"/>
      <c r="M1372" s="9"/>
      <c r="O1372" s="12"/>
      <c r="P1372" s="19"/>
      <c r="Q1372" s="5"/>
      <c r="R1372" s="5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11"/>
      <c r="BM1372" s="7"/>
      <c r="BN1372" s="9"/>
      <c r="BO1372" s="9"/>
    </row>
    <row r="1373" spans="12:67" ht="11.25">
      <c r="L1373" s="5"/>
      <c r="M1373" s="9"/>
      <c r="O1373" s="12"/>
      <c r="P1373" s="19"/>
      <c r="Q1373" s="5"/>
      <c r="R1373" s="5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11"/>
      <c r="BM1373" s="7"/>
      <c r="BN1373" s="9"/>
      <c r="BO1373" s="9"/>
    </row>
    <row r="1374" spans="12:67" ht="11.25">
      <c r="L1374" s="5"/>
      <c r="M1374" s="9"/>
      <c r="O1374" s="12"/>
      <c r="P1374" s="19"/>
      <c r="Q1374" s="5"/>
      <c r="R1374" s="5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11"/>
      <c r="BM1374" s="7"/>
      <c r="BN1374" s="9"/>
      <c r="BO1374" s="9"/>
    </row>
    <row r="1375" spans="12:67" ht="11.25">
      <c r="L1375" s="5"/>
      <c r="M1375" s="9"/>
      <c r="O1375" s="12"/>
      <c r="P1375" s="19"/>
      <c r="Q1375" s="5"/>
      <c r="R1375" s="5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11"/>
      <c r="BM1375" s="7"/>
      <c r="BN1375" s="9"/>
      <c r="BO1375" s="9"/>
    </row>
    <row r="1376" spans="12:67" ht="11.25">
      <c r="L1376" s="5"/>
      <c r="M1376" s="9"/>
      <c r="O1376" s="12"/>
      <c r="P1376" s="19"/>
      <c r="Q1376" s="5"/>
      <c r="R1376" s="5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11"/>
      <c r="BM1376" s="7"/>
      <c r="BN1376" s="9"/>
      <c r="BO1376" s="9"/>
    </row>
    <row r="1377" spans="12:67" ht="11.25">
      <c r="L1377" s="5"/>
      <c r="M1377" s="9"/>
      <c r="O1377" s="12"/>
      <c r="P1377" s="19"/>
      <c r="Q1377" s="5"/>
      <c r="R1377" s="5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11"/>
      <c r="BM1377" s="7"/>
      <c r="BN1377" s="9"/>
      <c r="BO1377" s="9"/>
    </row>
    <row r="1378" spans="12:67" ht="11.25">
      <c r="L1378" s="5"/>
      <c r="M1378" s="9"/>
      <c r="O1378" s="12"/>
      <c r="P1378" s="19"/>
      <c r="Q1378" s="5"/>
      <c r="R1378" s="5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11"/>
      <c r="BM1378" s="7"/>
      <c r="BN1378" s="9"/>
      <c r="BO1378" s="9"/>
    </row>
    <row r="1379" spans="12:67" ht="11.25">
      <c r="L1379" s="5"/>
      <c r="M1379" s="9"/>
      <c r="O1379" s="12"/>
      <c r="P1379" s="19"/>
      <c r="Q1379" s="5"/>
      <c r="R1379" s="5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11"/>
      <c r="BM1379" s="7"/>
      <c r="BN1379" s="9"/>
      <c r="BO1379" s="9"/>
    </row>
    <row r="1380" spans="12:67" ht="11.25">
      <c r="L1380" s="5"/>
      <c r="M1380" s="9"/>
      <c r="O1380" s="12"/>
      <c r="P1380" s="19"/>
      <c r="Q1380" s="5"/>
      <c r="R1380" s="5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11"/>
      <c r="BM1380" s="7"/>
      <c r="BN1380" s="9"/>
      <c r="BO1380" s="9"/>
    </row>
    <row r="1381" spans="12:67" ht="11.25">
      <c r="L1381" s="5"/>
      <c r="M1381" s="9"/>
      <c r="O1381" s="12"/>
      <c r="P1381" s="19"/>
      <c r="Q1381" s="5"/>
      <c r="R1381" s="5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11"/>
      <c r="BM1381" s="7"/>
      <c r="BN1381" s="9"/>
      <c r="BO1381" s="9"/>
    </row>
    <row r="1382" spans="12:67" ht="11.25">
      <c r="L1382" s="5"/>
      <c r="M1382" s="9"/>
      <c r="O1382" s="12"/>
      <c r="P1382" s="19"/>
      <c r="Q1382" s="5"/>
      <c r="R1382" s="5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11"/>
      <c r="BM1382" s="7"/>
      <c r="BN1382" s="9"/>
      <c r="BO1382" s="9"/>
    </row>
    <row r="1383" spans="12:67" ht="11.25">
      <c r="L1383" s="5"/>
      <c r="M1383" s="9"/>
      <c r="O1383" s="12"/>
      <c r="P1383" s="19"/>
      <c r="Q1383" s="5"/>
      <c r="R1383" s="5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11"/>
      <c r="BM1383" s="7"/>
      <c r="BN1383" s="9"/>
      <c r="BO1383" s="9"/>
    </row>
    <row r="1384" spans="12:67" ht="11.25">
      <c r="L1384" s="5"/>
      <c r="M1384" s="9"/>
      <c r="O1384" s="12"/>
      <c r="P1384" s="19"/>
      <c r="Q1384" s="5"/>
      <c r="R1384" s="5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11"/>
      <c r="BM1384" s="7"/>
      <c r="BN1384" s="9"/>
      <c r="BO1384" s="9"/>
    </row>
    <row r="1385" spans="12:67" ht="11.25">
      <c r="L1385" s="5"/>
      <c r="M1385" s="9"/>
      <c r="O1385" s="12"/>
      <c r="P1385" s="19"/>
      <c r="Q1385" s="5"/>
      <c r="R1385" s="5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11"/>
      <c r="BM1385" s="7"/>
      <c r="BN1385" s="9"/>
      <c r="BO1385" s="9"/>
    </row>
    <row r="1386" spans="12:67" ht="11.25">
      <c r="L1386" s="5"/>
      <c r="M1386" s="9"/>
      <c r="O1386" s="12"/>
      <c r="P1386" s="19"/>
      <c r="Q1386" s="5"/>
      <c r="R1386" s="5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11"/>
      <c r="BM1386" s="7"/>
      <c r="BN1386" s="9"/>
      <c r="BO1386" s="9"/>
    </row>
    <row r="1387" spans="12:67" ht="11.25">
      <c r="L1387" s="5"/>
      <c r="M1387" s="9"/>
      <c r="O1387" s="12"/>
      <c r="P1387" s="19"/>
      <c r="Q1387" s="5"/>
      <c r="R1387" s="5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11"/>
      <c r="BM1387" s="7"/>
      <c r="BN1387" s="9"/>
      <c r="BO1387" s="9"/>
    </row>
    <row r="1388" spans="12:67" ht="11.25">
      <c r="L1388" s="5"/>
      <c r="M1388" s="9"/>
      <c r="O1388" s="12"/>
      <c r="P1388" s="19"/>
      <c r="Q1388" s="5"/>
      <c r="R1388" s="5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11"/>
      <c r="BM1388" s="7"/>
      <c r="BN1388" s="9"/>
      <c r="BO1388" s="9"/>
    </row>
    <row r="1389" spans="12:67" ht="11.25">
      <c r="L1389" s="5"/>
      <c r="M1389" s="9"/>
      <c r="O1389" s="12"/>
      <c r="P1389" s="19"/>
      <c r="Q1389" s="5"/>
      <c r="R1389" s="5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11"/>
      <c r="BM1389" s="7"/>
      <c r="BN1389" s="9"/>
      <c r="BO1389" s="9"/>
    </row>
    <row r="1390" spans="12:67" ht="11.25">
      <c r="L1390" s="5"/>
      <c r="M1390" s="9"/>
      <c r="O1390" s="12"/>
      <c r="P1390" s="19"/>
      <c r="Q1390" s="5"/>
      <c r="R1390" s="5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11"/>
      <c r="BM1390" s="7"/>
      <c r="BN1390" s="9"/>
      <c r="BO1390" s="9"/>
    </row>
    <row r="1391" spans="12:67" ht="11.25">
      <c r="L1391" s="5"/>
      <c r="M1391" s="9"/>
      <c r="O1391" s="12"/>
      <c r="P1391" s="19"/>
      <c r="Q1391" s="5"/>
      <c r="R1391" s="5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11"/>
      <c r="BM1391" s="7"/>
      <c r="BN1391" s="9"/>
      <c r="BO1391" s="9"/>
    </row>
    <row r="1392" spans="12:67" ht="11.25">
      <c r="L1392" s="5"/>
      <c r="M1392" s="9"/>
      <c r="O1392" s="12"/>
      <c r="P1392" s="19"/>
      <c r="Q1392" s="5"/>
      <c r="R1392" s="5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11"/>
      <c r="BM1392" s="7"/>
      <c r="BN1392" s="9"/>
      <c r="BO1392" s="9"/>
    </row>
    <row r="1393" spans="12:67" ht="11.25">
      <c r="L1393" s="5"/>
      <c r="M1393" s="9"/>
      <c r="O1393" s="12"/>
      <c r="P1393" s="19"/>
      <c r="Q1393" s="5"/>
      <c r="R1393" s="5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11"/>
      <c r="BM1393" s="7"/>
      <c r="BN1393" s="9"/>
      <c r="BO1393" s="9"/>
    </row>
    <row r="1394" spans="12:67" ht="11.25">
      <c r="L1394" s="5"/>
      <c r="M1394" s="9"/>
      <c r="O1394" s="12"/>
      <c r="P1394" s="19"/>
      <c r="Q1394" s="5"/>
      <c r="R1394" s="5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11"/>
      <c r="BM1394" s="7"/>
      <c r="BN1394" s="9"/>
      <c r="BO1394" s="9"/>
    </row>
    <row r="1395" spans="12:67" ht="11.25">
      <c r="L1395" s="5"/>
      <c r="M1395" s="9"/>
      <c r="O1395" s="12"/>
      <c r="P1395" s="19"/>
      <c r="Q1395" s="5"/>
      <c r="R1395" s="5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11"/>
      <c r="BM1395" s="7"/>
      <c r="BN1395" s="9"/>
      <c r="BO1395" s="9"/>
    </row>
    <row r="1396" spans="12:67" ht="11.25">
      <c r="L1396" s="5"/>
      <c r="M1396" s="9"/>
      <c r="O1396" s="12"/>
      <c r="P1396" s="19"/>
      <c r="Q1396" s="5"/>
      <c r="R1396" s="5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11"/>
      <c r="BM1396" s="7"/>
      <c r="BN1396" s="9"/>
      <c r="BO1396" s="9"/>
    </row>
    <row r="1397" spans="12:67" ht="11.25">
      <c r="L1397" s="5"/>
      <c r="M1397" s="9"/>
      <c r="O1397" s="12"/>
      <c r="P1397" s="19"/>
      <c r="Q1397" s="5"/>
      <c r="R1397" s="5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11"/>
      <c r="BM1397" s="7"/>
      <c r="BN1397" s="9"/>
      <c r="BO1397" s="9"/>
    </row>
    <row r="1398" spans="12:67" ht="11.25">
      <c r="L1398" s="5"/>
      <c r="M1398" s="9"/>
      <c r="O1398" s="12"/>
      <c r="P1398" s="19"/>
      <c r="Q1398" s="5"/>
      <c r="R1398" s="5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11"/>
      <c r="BM1398" s="7"/>
      <c r="BN1398" s="9"/>
      <c r="BO1398" s="9"/>
    </row>
    <row r="1399" spans="12:67" ht="11.25">
      <c r="L1399" s="5"/>
      <c r="M1399" s="9"/>
      <c r="O1399" s="12"/>
      <c r="P1399" s="19"/>
      <c r="Q1399" s="5"/>
      <c r="R1399" s="5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11"/>
      <c r="BM1399" s="7"/>
      <c r="BN1399" s="9"/>
      <c r="BO1399" s="9"/>
    </row>
    <row r="1400" spans="12:67" ht="11.25">
      <c r="L1400" s="5"/>
      <c r="M1400" s="9"/>
      <c r="O1400" s="12"/>
      <c r="P1400" s="19"/>
      <c r="Q1400" s="5"/>
      <c r="R1400" s="5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11"/>
      <c r="BM1400" s="7"/>
      <c r="BN1400" s="9"/>
      <c r="BO1400" s="9"/>
    </row>
    <row r="1401" spans="12:67" ht="11.25">
      <c r="L1401" s="5"/>
      <c r="M1401" s="9"/>
      <c r="O1401" s="12"/>
      <c r="P1401" s="19"/>
      <c r="Q1401" s="5"/>
      <c r="R1401" s="5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11"/>
      <c r="BM1401" s="7"/>
      <c r="BN1401" s="9"/>
      <c r="BO1401" s="9"/>
    </row>
    <row r="1402" spans="12:67" ht="11.25">
      <c r="L1402" s="5"/>
      <c r="M1402" s="9"/>
      <c r="O1402" s="12"/>
      <c r="P1402" s="19"/>
      <c r="Q1402" s="5"/>
      <c r="R1402" s="5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11"/>
      <c r="BM1402" s="7"/>
      <c r="BN1402" s="9"/>
      <c r="BO1402" s="9"/>
    </row>
    <row r="1403" spans="12:67" ht="11.25">
      <c r="L1403" s="5"/>
      <c r="M1403" s="9"/>
      <c r="O1403" s="12"/>
      <c r="P1403" s="19"/>
      <c r="Q1403" s="5"/>
      <c r="R1403" s="5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11"/>
      <c r="BM1403" s="7"/>
      <c r="BN1403" s="9"/>
      <c r="BO1403" s="9"/>
    </row>
    <row r="1404" spans="12:67" ht="11.25">
      <c r="L1404" s="5"/>
      <c r="M1404" s="9"/>
      <c r="O1404" s="12"/>
      <c r="P1404" s="19"/>
      <c r="Q1404" s="5"/>
      <c r="R1404" s="5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11"/>
      <c r="BM1404" s="7"/>
      <c r="BN1404" s="9"/>
      <c r="BO1404" s="9"/>
    </row>
    <row r="1405" spans="12:67" ht="11.25">
      <c r="L1405" s="5"/>
      <c r="M1405" s="9"/>
      <c r="O1405" s="12"/>
      <c r="P1405" s="19"/>
      <c r="Q1405" s="5"/>
      <c r="R1405" s="5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11"/>
      <c r="BM1405" s="7"/>
      <c r="BN1405" s="9"/>
      <c r="BO1405" s="9"/>
    </row>
    <row r="1406" spans="12:67" ht="11.25">
      <c r="L1406" s="5"/>
      <c r="M1406" s="9"/>
      <c r="O1406" s="12"/>
      <c r="P1406" s="19"/>
      <c r="Q1406" s="5"/>
      <c r="R1406" s="5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11"/>
      <c r="BM1406" s="7"/>
      <c r="BN1406" s="9"/>
      <c r="BO1406" s="9"/>
    </row>
    <row r="1407" spans="12:67" ht="11.25">
      <c r="L1407" s="5"/>
      <c r="M1407" s="9"/>
      <c r="O1407" s="12"/>
      <c r="P1407" s="19"/>
      <c r="Q1407" s="5"/>
      <c r="R1407" s="5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11"/>
      <c r="BM1407" s="7"/>
      <c r="BN1407" s="9"/>
      <c r="BO1407" s="9"/>
    </row>
    <row r="1408" spans="12:67" ht="11.25">
      <c r="L1408" s="5"/>
      <c r="M1408" s="9"/>
      <c r="O1408" s="12"/>
      <c r="P1408" s="19"/>
      <c r="Q1408" s="5"/>
      <c r="R1408" s="5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11"/>
      <c r="BM1408" s="7"/>
      <c r="BN1408" s="9"/>
      <c r="BO1408" s="9"/>
    </row>
    <row r="1409" spans="12:67" ht="11.25">
      <c r="L1409" s="5"/>
      <c r="M1409" s="9"/>
      <c r="O1409" s="12"/>
      <c r="P1409" s="19"/>
      <c r="Q1409" s="5"/>
      <c r="R1409" s="5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11"/>
      <c r="BM1409" s="7"/>
      <c r="BN1409" s="9"/>
      <c r="BO1409" s="9"/>
    </row>
    <row r="1410" spans="12:67" ht="11.25">
      <c r="L1410" s="5"/>
      <c r="M1410" s="9"/>
      <c r="O1410" s="12"/>
      <c r="P1410" s="19"/>
      <c r="Q1410" s="5"/>
      <c r="R1410" s="5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11"/>
      <c r="BM1410" s="7"/>
      <c r="BN1410" s="9"/>
      <c r="BO1410" s="9"/>
    </row>
    <row r="1411" spans="12:67" ht="11.25">
      <c r="L1411" s="5"/>
      <c r="M1411" s="9"/>
      <c r="O1411" s="12"/>
      <c r="P1411" s="19"/>
      <c r="Q1411" s="5"/>
      <c r="R1411" s="5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11"/>
      <c r="BM1411" s="7"/>
      <c r="BN1411" s="9"/>
      <c r="BO1411" s="9"/>
    </row>
    <row r="1412" spans="12:67" ht="11.25">
      <c r="L1412" s="5"/>
      <c r="M1412" s="9"/>
      <c r="O1412" s="12"/>
      <c r="P1412" s="19"/>
      <c r="Q1412" s="5"/>
      <c r="R1412" s="5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11"/>
      <c r="BM1412" s="7"/>
      <c r="BN1412" s="9"/>
      <c r="BO1412" s="9"/>
    </row>
    <row r="1413" spans="12:67" ht="11.25">
      <c r="L1413" s="5"/>
      <c r="M1413" s="9"/>
      <c r="O1413" s="12"/>
      <c r="P1413" s="19"/>
      <c r="Q1413" s="5"/>
      <c r="R1413" s="5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11"/>
      <c r="BM1413" s="7"/>
      <c r="BN1413" s="9"/>
      <c r="BO1413" s="9"/>
    </row>
    <row r="1414" spans="12:67" ht="11.25">
      <c r="L1414" s="5"/>
      <c r="M1414" s="9"/>
      <c r="O1414" s="12"/>
      <c r="P1414" s="19"/>
      <c r="Q1414" s="5"/>
      <c r="R1414" s="5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11"/>
      <c r="BM1414" s="7"/>
      <c r="BN1414" s="9"/>
      <c r="BO1414" s="9"/>
    </row>
    <row r="1415" spans="12:67" ht="11.25">
      <c r="L1415" s="5"/>
      <c r="M1415" s="9"/>
      <c r="O1415" s="12"/>
      <c r="P1415" s="19"/>
      <c r="Q1415" s="5"/>
      <c r="R1415" s="5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11"/>
      <c r="BM1415" s="7"/>
      <c r="BN1415" s="9"/>
      <c r="BO1415" s="9"/>
    </row>
    <row r="1416" spans="12:67" ht="11.25">
      <c r="L1416" s="5"/>
      <c r="M1416" s="9"/>
      <c r="O1416" s="12"/>
      <c r="P1416" s="19"/>
      <c r="Q1416" s="5"/>
      <c r="R1416" s="5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11"/>
      <c r="BM1416" s="7"/>
      <c r="BN1416" s="9"/>
      <c r="BO1416" s="9"/>
    </row>
    <row r="1417" spans="12:67" ht="11.25">
      <c r="L1417" s="5"/>
      <c r="M1417" s="9"/>
      <c r="O1417" s="12"/>
      <c r="P1417" s="19"/>
      <c r="Q1417" s="5"/>
      <c r="R1417" s="5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11"/>
      <c r="BM1417" s="7"/>
      <c r="BN1417" s="9"/>
      <c r="BO1417" s="9"/>
    </row>
    <row r="1418" spans="12:67" ht="11.25">
      <c r="L1418" s="5"/>
      <c r="M1418" s="9"/>
      <c r="O1418" s="12"/>
      <c r="P1418" s="19"/>
      <c r="Q1418" s="5"/>
      <c r="R1418" s="5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11"/>
      <c r="BM1418" s="7"/>
      <c r="BN1418" s="9"/>
      <c r="BO1418" s="9"/>
    </row>
    <row r="1419" spans="12:67" ht="11.25">
      <c r="L1419" s="5"/>
      <c r="M1419" s="9"/>
      <c r="O1419" s="12"/>
      <c r="P1419" s="19"/>
      <c r="Q1419" s="5"/>
      <c r="R1419" s="5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11"/>
      <c r="BM1419" s="7"/>
      <c r="BN1419" s="9"/>
      <c r="BO1419" s="9"/>
    </row>
    <row r="1420" spans="12:67" ht="11.25">
      <c r="L1420" s="5"/>
      <c r="M1420" s="9"/>
      <c r="O1420" s="12"/>
      <c r="P1420" s="19"/>
      <c r="Q1420" s="5"/>
      <c r="R1420" s="5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11"/>
      <c r="BM1420" s="7"/>
      <c r="BN1420" s="9"/>
      <c r="BO1420" s="9"/>
    </row>
    <row r="1421" spans="12:67" ht="11.25">
      <c r="L1421" s="5"/>
      <c r="M1421" s="9"/>
      <c r="O1421" s="12"/>
      <c r="P1421" s="19"/>
      <c r="Q1421" s="5"/>
      <c r="R1421" s="5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11"/>
      <c r="BM1421" s="7"/>
      <c r="BN1421" s="9"/>
      <c r="BO1421" s="9"/>
    </row>
    <row r="1422" spans="12:67" ht="11.25">
      <c r="L1422" s="5"/>
      <c r="M1422" s="9"/>
      <c r="O1422" s="12"/>
      <c r="P1422" s="19"/>
      <c r="Q1422" s="5"/>
      <c r="R1422" s="5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11"/>
      <c r="BM1422" s="7"/>
      <c r="BN1422" s="9"/>
      <c r="BO1422" s="9"/>
    </row>
    <row r="1423" spans="12:67" ht="11.25">
      <c r="L1423" s="5"/>
      <c r="M1423" s="9"/>
      <c r="O1423" s="12"/>
      <c r="P1423" s="19"/>
      <c r="Q1423" s="5"/>
      <c r="R1423" s="5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11"/>
      <c r="BM1423" s="7"/>
      <c r="BN1423" s="9"/>
      <c r="BO1423" s="9"/>
    </row>
    <row r="1424" spans="12:67" ht="11.25">
      <c r="L1424" s="5"/>
      <c r="M1424" s="9"/>
      <c r="O1424" s="12"/>
      <c r="P1424" s="19"/>
      <c r="Q1424" s="5"/>
      <c r="R1424" s="5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11"/>
      <c r="BM1424" s="7"/>
      <c r="BN1424" s="9"/>
      <c r="BO1424" s="9"/>
    </row>
    <row r="1425" spans="12:67" ht="11.25">
      <c r="L1425" s="5"/>
      <c r="M1425" s="9"/>
      <c r="O1425" s="12"/>
      <c r="P1425" s="19"/>
      <c r="Q1425" s="5"/>
      <c r="R1425" s="5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11"/>
      <c r="BM1425" s="7"/>
      <c r="BN1425" s="9"/>
      <c r="BO1425" s="9"/>
    </row>
    <row r="1426" spans="12:67" ht="11.25">
      <c r="L1426" s="5"/>
      <c r="M1426" s="9"/>
      <c r="O1426" s="12"/>
      <c r="P1426" s="19"/>
      <c r="Q1426" s="5"/>
      <c r="R1426" s="5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11"/>
      <c r="BM1426" s="7"/>
      <c r="BN1426" s="9"/>
      <c r="BO1426" s="9"/>
    </row>
    <row r="1427" spans="12:67" ht="11.25">
      <c r="L1427" s="5"/>
      <c r="M1427" s="9"/>
      <c r="O1427" s="12"/>
      <c r="P1427" s="19"/>
      <c r="Q1427" s="5"/>
      <c r="R1427" s="5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11"/>
      <c r="BM1427" s="7"/>
      <c r="BN1427" s="9"/>
      <c r="BO1427" s="9"/>
    </row>
    <row r="1428" spans="12:67" ht="11.25">
      <c r="L1428" s="5"/>
      <c r="M1428" s="9"/>
      <c r="O1428" s="12"/>
      <c r="P1428" s="19"/>
      <c r="Q1428" s="5"/>
      <c r="R1428" s="5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11"/>
      <c r="BM1428" s="7"/>
      <c r="BN1428" s="9"/>
      <c r="BO1428" s="9"/>
    </row>
    <row r="1429" spans="12:67" ht="11.25">
      <c r="L1429" s="5"/>
      <c r="M1429" s="9"/>
      <c r="O1429" s="12"/>
      <c r="P1429" s="19"/>
      <c r="Q1429" s="5"/>
      <c r="R1429" s="5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11"/>
      <c r="BM1429" s="7"/>
      <c r="BN1429" s="9"/>
      <c r="BO1429" s="9"/>
    </row>
    <row r="1430" spans="12:67" ht="11.25">
      <c r="L1430" s="5"/>
      <c r="M1430" s="9"/>
      <c r="O1430" s="12"/>
      <c r="P1430" s="19"/>
      <c r="Q1430" s="5"/>
      <c r="R1430" s="5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11"/>
      <c r="BM1430" s="7"/>
      <c r="BN1430" s="9"/>
      <c r="BO1430" s="9"/>
    </row>
    <row r="1431" spans="12:67" ht="11.25">
      <c r="L1431" s="5"/>
      <c r="M1431" s="9"/>
      <c r="O1431" s="12"/>
      <c r="P1431" s="19"/>
      <c r="Q1431" s="5"/>
      <c r="R1431" s="5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11"/>
      <c r="BM1431" s="7"/>
      <c r="BN1431" s="9"/>
      <c r="BO1431" s="9"/>
    </row>
    <row r="1432" spans="12:67" ht="11.25">
      <c r="L1432" s="5"/>
      <c r="M1432" s="9"/>
      <c r="O1432" s="12"/>
      <c r="P1432" s="19"/>
      <c r="Q1432" s="5"/>
      <c r="R1432" s="5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11"/>
      <c r="BM1432" s="7"/>
      <c r="BN1432" s="9"/>
      <c r="BO1432" s="9"/>
    </row>
    <row r="1433" spans="12:67" ht="11.25">
      <c r="L1433" s="5"/>
      <c r="M1433" s="9"/>
      <c r="O1433" s="12"/>
      <c r="P1433" s="19"/>
      <c r="Q1433" s="5"/>
      <c r="R1433" s="5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11"/>
      <c r="BM1433" s="7"/>
      <c r="BN1433" s="9"/>
      <c r="BO1433" s="9"/>
    </row>
    <row r="1434" spans="12:67" ht="11.25">
      <c r="L1434" s="5"/>
      <c r="M1434" s="9"/>
      <c r="O1434" s="12"/>
      <c r="P1434" s="19"/>
      <c r="Q1434" s="5"/>
      <c r="R1434" s="5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11"/>
      <c r="BM1434" s="7"/>
      <c r="BN1434" s="9"/>
      <c r="BO1434" s="9"/>
    </row>
    <row r="1435" spans="12:67" ht="11.25">
      <c r="L1435" s="5"/>
      <c r="M1435" s="9"/>
      <c r="O1435" s="12"/>
      <c r="P1435" s="19"/>
      <c r="Q1435" s="5"/>
      <c r="R1435" s="5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11"/>
      <c r="BM1435" s="7"/>
      <c r="BN1435" s="9"/>
      <c r="BO1435" s="9"/>
    </row>
    <row r="1436" spans="12:67" ht="11.25">
      <c r="L1436" s="5"/>
      <c r="M1436" s="9"/>
      <c r="O1436" s="12"/>
      <c r="P1436" s="19"/>
      <c r="Q1436" s="5"/>
      <c r="R1436" s="5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11"/>
      <c r="BM1436" s="7"/>
      <c r="BN1436" s="9"/>
      <c r="BO1436" s="9"/>
    </row>
    <row r="1437" spans="12:67" ht="11.25">
      <c r="L1437" s="5"/>
      <c r="M1437" s="9"/>
      <c r="O1437" s="12"/>
      <c r="P1437" s="19"/>
      <c r="Q1437" s="5"/>
      <c r="R1437" s="5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11"/>
      <c r="BM1437" s="7"/>
      <c r="BN1437" s="9"/>
      <c r="BO1437" s="9"/>
    </row>
    <row r="1438" spans="12:67" ht="11.25">
      <c r="L1438" s="5"/>
      <c r="M1438" s="9"/>
      <c r="O1438" s="12"/>
      <c r="P1438" s="19"/>
      <c r="Q1438" s="5"/>
      <c r="R1438" s="5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11"/>
      <c r="BM1438" s="7"/>
      <c r="BN1438" s="9"/>
      <c r="BO1438" s="9"/>
    </row>
    <row r="1439" spans="12:67" ht="11.25">
      <c r="L1439" s="5"/>
      <c r="M1439" s="9"/>
      <c r="O1439" s="12"/>
      <c r="P1439" s="19"/>
      <c r="Q1439" s="5"/>
      <c r="R1439" s="5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11"/>
      <c r="BM1439" s="7"/>
      <c r="BN1439" s="9"/>
      <c r="BO1439" s="9"/>
    </row>
    <row r="1440" spans="12:67" ht="11.25">
      <c r="L1440" s="5"/>
      <c r="M1440" s="9"/>
      <c r="O1440" s="12"/>
      <c r="P1440" s="19"/>
      <c r="Q1440" s="5"/>
      <c r="R1440" s="5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11"/>
      <c r="BM1440" s="7"/>
      <c r="BN1440" s="9"/>
      <c r="BO1440" s="9"/>
    </row>
    <row r="1441" spans="12:67" ht="11.25">
      <c r="L1441" s="5"/>
      <c r="M1441" s="9"/>
      <c r="O1441" s="12"/>
      <c r="P1441" s="19"/>
      <c r="Q1441" s="5"/>
      <c r="R1441" s="5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11"/>
      <c r="BM1441" s="7"/>
      <c r="BN1441" s="9"/>
      <c r="BO1441" s="9"/>
    </row>
    <row r="1442" spans="12:67" ht="11.25">
      <c r="L1442" s="5"/>
      <c r="M1442" s="9"/>
      <c r="O1442" s="12"/>
      <c r="P1442" s="19"/>
      <c r="Q1442" s="5"/>
      <c r="R1442" s="5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11"/>
      <c r="BM1442" s="7"/>
      <c r="BN1442" s="9"/>
      <c r="BO1442" s="9"/>
    </row>
    <row r="1443" spans="12:67" ht="11.25">
      <c r="L1443" s="5"/>
      <c r="M1443" s="9"/>
      <c r="O1443" s="12"/>
      <c r="P1443" s="19"/>
      <c r="Q1443" s="5"/>
      <c r="R1443" s="5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11"/>
      <c r="BM1443" s="7"/>
      <c r="BN1443" s="9"/>
      <c r="BO1443" s="9"/>
    </row>
    <row r="1444" spans="12:67" ht="11.25">
      <c r="L1444" s="5"/>
      <c r="M1444" s="9"/>
      <c r="O1444" s="12"/>
      <c r="P1444" s="19"/>
      <c r="Q1444" s="5"/>
      <c r="R1444" s="5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11"/>
      <c r="BM1444" s="7"/>
      <c r="BN1444" s="9"/>
      <c r="BO1444" s="9"/>
    </row>
    <row r="1445" spans="12:67" ht="11.25">
      <c r="L1445" s="5"/>
      <c r="M1445" s="9"/>
      <c r="O1445" s="12"/>
      <c r="P1445" s="19"/>
      <c r="Q1445" s="5"/>
      <c r="R1445" s="5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11"/>
      <c r="BM1445" s="7"/>
      <c r="BN1445" s="9"/>
      <c r="BO1445" s="9"/>
    </row>
    <row r="1446" spans="12:67" ht="11.25">
      <c r="L1446" s="5"/>
      <c r="M1446" s="9"/>
      <c r="O1446" s="12"/>
      <c r="P1446" s="19"/>
      <c r="Q1446" s="5"/>
      <c r="R1446" s="5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11"/>
      <c r="BM1446" s="7"/>
      <c r="BN1446" s="9"/>
      <c r="BO1446" s="9"/>
    </row>
    <row r="1447" spans="12:67" ht="11.25">
      <c r="L1447" s="5"/>
      <c r="M1447" s="9"/>
      <c r="O1447" s="12"/>
      <c r="P1447" s="19"/>
      <c r="Q1447" s="5"/>
      <c r="R1447" s="5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11"/>
      <c r="BM1447" s="7"/>
      <c r="BN1447" s="9"/>
      <c r="BO1447" s="9"/>
    </row>
    <row r="1448" spans="12:67" ht="11.25">
      <c r="L1448" s="5"/>
      <c r="M1448" s="9"/>
      <c r="O1448" s="12"/>
      <c r="P1448" s="19"/>
      <c r="Q1448" s="5"/>
      <c r="R1448" s="5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11"/>
      <c r="BM1448" s="7"/>
      <c r="BN1448" s="9"/>
      <c r="BO1448" s="9"/>
    </row>
    <row r="1449" spans="12:67" ht="11.25">
      <c r="L1449" s="5"/>
      <c r="M1449" s="9"/>
      <c r="O1449" s="12"/>
      <c r="P1449" s="19"/>
      <c r="Q1449" s="5"/>
      <c r="R1449" s="5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11"/>
      <c r="BM1449" s="7"/>
      <c r="BN1449" s="9"/>
      <c r="BO1449" s="9"/>
    </row>
    <row r="1450" spans="12:67" ht="11.25">
      <c r="L1450" s="5"/>
      <c r="M1450" s="9"/>
      <c r="O1450" s="12"/>
      <c r="P1450" s="19"/>
      <c r="Q1450" s="5"/>
      <c r="R1450" s="5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11"/>
      <c r="BM1450" s="7"/>
      <c r="BN1450" s="9"/>
      <c r="BO1450" s="9"/>
    </row>
    <row r="1451" spans="12:67" ht="11.25">
      <c r="L1451" s="5"/>
      <c r="M1451" s="9"/>
      <c r="O1451" s="12"/>
      <c r="P1451" s="19"/>
      <c r="Q1451" s="5"/>
      <c r="R1451" s="5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11"/>
      <c r="BM1451" s="7"/>
      <c r="BN1451" s="9"/>
      <c r="BO1451" s="9"/>
    </row>
    <row r="1452" spans="12:67" ht="11.25">
      <c r="L1452" s="5"/>
      <c r="M1452" s="9"/>
      <c r="O1452" s="12"/>
      <c r="P1452" s="19"/>
      <c r="Q1452" s="5"/>
      <c r="R1452" s="5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11"/>
      <c r="BM1452" s="7"/>
      <c r="BN1452" s="9"/>
      <c r="BO1452" s="9"/>
    </row>
    <row r="1453" spans="12:67" ht="11.25">
      <c r="L1453" s="5"/>
      <c r="M1453" s="9"/>
      <c r="O1453" s="12"/>
      <c r="P1453" s="19"/>
      <c r="Q1453" s="5"/>
      <c r="R1453" s="5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11"/>
      <c r="BM1453" s="7"/>
      <c r="BN1453" s="9"/>
      <c r="BO1453" s="9"/>
    </row>
    <row r="1454" spans="12:67" ht="11.25">
      <c r="L1454" s="5"/>
      <c r="M1454" s="9"/>
      <c r="O1454" s="12"/>
      <c r="P1454" s="19"/>
      <c r="Q1454" s="5"/>
      <c r="R1454" s="5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11"/>
      <c r="BM1454" s="7"/>
      <c r="BN1454" s="9"/>
      <c r="BO1454" s="9"/>
    </row>
    <row r="1455" spans="12:67" ht="11.25">
      <c r="L1455" s="5"/>
      <c r="M1455" s="9"/>
      <c r="O1455" s="12"/>
      <c r="P1455" s="19"/>
      <c r="Q1455" s="5"/>
      <c r="R1455" s="5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11"/>
      <c r="BM1455" s="7"/>
      <c r="BN1455" s="9"/>
      <c r="BO1455" s="9"/>
    </row>
    <row r="1456" spans="12:67" ht="11.25">
      <c r="L1456" s="5"/>
      <c r="M1456" s="9"/>
      <c r="O1456" s="12"/>
      <c r="P1456" s="19"/>
      <c r="Q1456" s="5"/>
      <c r="R1456" s="5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11"/>
      <c r="BM1456" s="7"/>
      <c r="BN1456" s="9"/>
      <c r="BO1456" s="9"/>
    </row>
    <row r="1457" spans="12:67" ht="11.25">
      <c r="L1457" s="5"/>
      <c r="M1457" s="9"/>
      <c r="O1457" s="12"/>
      <c r="P1457" s="19"/>
      <c r="Q1457" s="5"/>
      <c r="R1457" s="5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11"/>
      <c r="BM1457" s="7"/>
      <c r="BN1457" s="9"/>
      <c r="BO1457" s="9"/>
    </row>
    <row r="1458" spans="12:67" ht="11.25">
      <c r="L1458" s="5"/>
      <c r="M1458" s="9"/>
      <c r="O1458" s="12"/>
      <c r="P1458" s="19"/>
      <c r="Q1458" s="5"/>
      <c r="R1458" s="5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11"/>
      <c r="BM1458" s="7"/>
      <c r="BN1458" s="9"/>
      <c r="BO1458" s="9"/>
    </row>
    <row r="1459" spans="12:67" ht="11.25">
      <c r="L1459" s="5"/>
      <c r="M1459" s="9"/>
      <c r="O1459" s="12"/>
      <c r="P1459" s="19"/>
      <c r="Q1459" s="5"/>
      <c r="R1459" s="5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11"/>
      <c r="BM1459" s="7"/>
      <c r="BN1459" s="9"/>
      <c r="BO1459" s="9"/>
    </row>
    <row r="1460" spans="12:67" ht="11.25">
      <c r="L1460" s="5"/>
      <c r="M1460" s="9"/>
      <c r="O1460" s="12"/>
      <c r="P1460" s="19"/>
      <c r="Q1460" s="5"/>
      <c r="R1460" s="5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11"/>
      <c r="BM1460" s="7"/>
      <c r="BN1460" s="9"/>
      <c r="BO1460" s="9"/>
    </row>
    <row r="1461" spans="12:67" ht="11.25">
      <c r="L1461" s="5"/>
      <c r="M1461" s="9"/>
      <c r="O1461" s="12"/>
      <c r="P1461" s="19"/>
      <c r="Q1461" s="5"/>
      <c r="R1461" s="5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11"/>
      <c r="BM1461" s="7"/>
      <c r="BN1461" s="9"/>
      <c r="BO1461" s="9"/>
    </row>
    <row r="1462" spans="12:67" ht="11.25">
      <c r="L1462" s="5"/>
      <c r="M1462" s="9"/>
      <c r="O1462" s="12"/>
      <c r="P1462" s="19"/>
      <c r="Q1462" s="5"/>
      <c r="R1462" s="5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11"/>
      <c r="BM1462" s="7"/>
      <c r="BN1462" s="9"/>
      <c r="BO1462" s="9"/>
    </row>
    <row r="1463" spans="12:67" ht="11.25">
      <c r="L1463" s="5"/>
      <c r="M1463" s="9"/>
      <c r="O1463" s="12"/>
      <c r="P1463" s="19"/>
      <c r="Q1463" s="5"/>
      <c r="R1463" s="5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11"/>
      <c r="BM1463" s="7"/>
      <c r="BN1463" s="9"/>
      <c r="BO1463" s="9"/>
    </row>
    <row r="1464" spans="12:67" ht="11.25">
      <c r="L1464" s="5"/>
      <c r="M1464" s="9"/>
      <c r="O1464" s="12"/>
      <c r="P1464" s="19"/>
      <c r="Q1464" s="5"/>
      <c r="R1464" s="5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11"/>
      <c r="BM1464" s="7"/>
      <c r="BN1464" s="9"/>
      <c r="BO1464" s="9"/>
    </row>
    <row r="1465" spans="12:67" ht="11.25">
      <c r="L1465" s="5"/>
      <c r="M1465" s="9"/>
      <c r="O1465" s="12"/>
      <c r="P1465" s="19"/>
      <c r="Q1465" s="5"/>
      <c r="R1465" s="5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11"/>
      <c r="BM1465" s="7"/>
      <c r="BN1465" s="9"/>
      <c r="BO1465" s="9"/>
    </row>
    <row r="1466" spans="12:67" ht="11.25">
      <c r="L1466" s="5"/>
      <c r="M1466" s="9"/>
      <c r="O1466" s="12"/>
      <c r="P1466" s="19"/>
      <c r="Q1466" s="5"/>
      <c r="R1466" s="5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11"/>
      <c r="BM1466" s="7"/>
      <c r="BN1466" s="9"/>
      <c r="BO1466" s="9"/>
    </row>
    <row r="1467" spans="12:67" ht="11.25">
      <c r="L1467" s="5"/>
      <c r="M1467" s="9"/>
      <c r="O1467" s="12"/>
      <c r="P1467" s="19"/>
      <c r="Q1467" s="5"/>
      <c r="R1467" s="5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11"/>
      <c r="BM1467" s="7"/>
      <c r="BN1467" s="9"/>
      <c r="BO1467" s="9"/>
    </row>
    <row r="1468" spans="12:67" ht="11.25">
      <c r="L1468" s="5"/>
      <c r="M1468" s="9"/>
      <c r="O1468" s="12"/>
      <c r="P1468" s="19"/>
      <c r="Q1468" s="5"/>
      <c r="R1468" s="5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11"/>
      <c r="BM1468" s="7"/>
      <c r="BN1468" s="9"/>
      <c r="BO1468" s="9"/>
    </row>
    <row r="1469" spans="12:67" ht="11.25">
      <c r="L1469" s="5"/>
      <c r="M1469" s="9"/>
      <c r="O1469" s="12"/>
      <c r="P1469" s="19"/>
      <c r="Q1469" s="5"/>
      <c r="R1469" s="5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11"/>
      <c r="BM1469" s="7"/>
      <c r="BN1469" s="9"/>
      <c r="BO1469" s="9"/>
    </row>
    <row r="1470" spans="12:67" ht="11.25">
      <c r="L1470" s="5"/>
      <c r="M1470" s="9"/>
      <c r="O1470" s="12"/>
      <c r="P1470" s="19"/>
      <c r="Q1470" s="5"/>
      <c r="R1470" s="5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11"/>
      <c r="BM1470" s="7"/>
      <c r="BN1470" s="9"/>
      <c r="BO1470" s="9"/>
    </row>
    <row r="1471" spans="12:67" ht="11.25">
      <c r="L1471" s="5"/>
      <c r="M1471" s="9"/>
      <c r="O1471" s="12"/>
      <c r="P1471" s="19"/>
      <c r="Q1471" s="5"/>
      <c r="R1471" s="5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11"/>
      <c r="BM1471" s="7"/>
      <c r="BN1471" s="9"/>
      <c r="BO1471" s="9"/>
    </row>
    <row r="1472" spans="12:67" ht="11.25">
      <c r="L1472" s="5"/>
      <c r="M1472" s="9"/>
      <c r="O1472" s="12"/>
      <c r="P1472" s="19"/>
      <c r="Q1472" s="5"/>
      <c r="R1472" s="5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11"/>
      <c r="BM1472" s="7"/>
      <c r="BN1472" s="9"/>
      <c r="BO1472" s="9"/>
    </row>
    <row r="1473" spans="12:67" ht="11.25">
      <c r="L1473" s="5"/>
      <c r="M1473" s="9"/>
      <c r="O1473" s="12"/>
      <c r="P1473" s="19"/>
      <c r="Q1473" s="5"/>
      <c r="R1473" s="5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11"/>
      <c r="BM1473" s="7"/>
      <c r="BN1473" s="9"/>
      <c r="BO1473" s="9"/>
    </row>
    <row r="1474" spans="12:67" ht="11.25">
      <c r="L1474" s="5"/>
      <c r="M1474" s="9"/>
      <c r="O1474" s="12"/>
      <c r="P1474" s="19"/>
      <c r="Q1474" s="5"/>
      <c r="R1474" s="5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11"/>
      <c r="BM1474" s="7"/>
      <c r="BN1474" s="9"/>
      <c r="BO1474" s="9"/>
    </row>
    <row r="1475" spans="12:67" ht="11.25">
      <c r="L1475" s="5"/>
      <c r="M1475" s="9"/>
      <c r="O1475" s="12"/>
      <c r="P1475" s="19"/>
      <c r="Q1475" s="5"/>
      <c r="R1475" s="5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11"/>
      <c r="BM1475" s="7"/>
      <c r="BN1475" s="9"/>
      <c r="BO1475" s="9"/>
    </row>
    <row r="1476" spans="12:67" ht="11.25">
      <c r="L1476" s="5"/>
      <c r="M1476" s="9"/>
      <c r="O1476" s="12"/>
      <c r="P1476" s="19"/>
      <c r="Q1476" s="5"/>
      <c r="R1476" s="5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11"/>
      <c r="BM1476" s="7"/>
      <c r="BN1476" s="9"/>
      <c r="BO1476" s="9"/>
    </row>
    <row r="1477" spans="12:67" ht="11.25">
      <c r="L1477" s="5"/>
      <c r="M1477" s="9"/>
      <c r="O1477" s="12"/>
      <c r="P1477" s="19"/>
      <c r="Q1477" s="5"/>
      <c r="R1477" s="5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11"/>
      <c r="BM1477" s="7"/>
      <c r="BN1477" s="9"/>
      <c r="BO1477" s="9"/>
    </row>
    <row r="1478" spans="12:67" ht="11.25">
      <c r="L1478" s="5"/>
      <c r="M1478" s="9"/>
      <c r="O1478" s="12"/>
      <c r="P1478" s="19"/>
      <c r="Q1478" s="5"/>
      <c r="R1478" s="5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11"/>
      <c r="BM1478" s="7"/>
      <c r="BN1478" s="9"/>
      <c r="BO1478" s="9"/>
    </row>
    <row r="1479" spans="12:67" ht="11.25">
      <c r="L1479" s="5"/>
      <c r="M1479" s="9"/>
      <c r="O1479" s="12"/>
      <c r="P1479" s="19"/>
      <c r="Q1479" s="5"/>
      <c r="R1479" s="5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11"/>
      <c r="BM1479" s="7"/>
      <c r="BN1479" s="9"/>
      <c r="BO1479" s="9"/>
    </row>
    <row r="1480" spans="12:67" ht="11.25">
      <c r="L1480" s="5"/>
      <c r="M1480" s="9"/>
      <c r="O1480" s="12"/>
      <c r="P1480" s="19"/>
      <c r="Q1480" s="5"/>
      <c r="R1480" s="5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11"/>
      <c r="BM1480" s="7"/>
      <c r="BN1480" s="9"/>
      <c r="BO1480" s="9"/>
    </row>
    <row r="1481" spans="12:67" ht="11.25">
      <c r="L1481" s="5"/>
      <c r="M1481" s="9"/>
      <c r="O1481" s="12"/>
      <c r="P1481" s="19"/>
      <c r="Q1481" s="5"/>
      <c r="R1481" s="5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11"/>
      <c r="BM1481" s="7"/>
      <c r="BN1481" s="9"/>
      <c r="BO1481" s="9"/>
    </row>
    <row r="1482" spans="12:67" ht="11.25">
      <c r="L1482" s="5"/>
      <c r="M1482" s="9"/>
      <c r="O1482" s="12"/>
      <c r="P1482" s="19"/>
      <c r="Q1482" s="5"/>
      <c r="R1482" s="5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11"/>
      <c r="BM1482" s="7"/>
      <c r="BN1482" s="9"/>
      <c r="BO1482" s="9"/>
    </row>
    <row r="1483" spans="12:67" ht="11.25">
      <c r="L1483" s="5"/>
      <c r="M1483" s="9"/>
      <c r="O1483" s="12"/>
      <c r="P1483" s="19"/>
      <c r="Q1483" s="5"/>
      <c r="R1483" s="5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11"/>
      <c r="BM1483" s="7"/>
      <c r="BN1483" s="9"/>
      <c r="BO1483" s="9"/>
    </row>
    <row r="1484" spans="12:67" ht="11.25">
      <c r="L1484" s="5"/>
      <c r="M1484" s="9"/>
      <c r="O1484" s="12"/>
      <c r="P1484" s="19"/>
      <c r="Q1484" s="5"/>
      <c r="R1484" s="5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11"/>
      <c r="BM1484" s="7"/>
      <c r="BN1484" s="9"/>
      <c r="BO1484" s="9"/>
    </row>
    <row r="1485" spans="12:67" ht="11.25">
      <c r="L1485" s="5"/>
      <c r="M1485" s="9"/>
      <c r="O1485" s="12"/>
      <c r="P1485" s="19"/>
      <c r="Q1485" s="5"/>
      <c r="R1485" s="5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11"/>
      <c r="BM1485" s="7"/>
      <c r="BN1485" s="9"/>
      <c r="BO1485" s="9"/>
    </row>
    <row r="1486" spans="12:67" ht="11.25">
      <c r="L1486" s="5"/>
      <c r="M1486" s="9"/>
      <c r="O1486" s="12"/>
      <c r="P1486" s="19"/>
      <c r="Q1486" s="5"/>
      <c r="R1486" s="5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11"/>
      <c r="BM1486" s="7"/>
      <c r="BN1486" s="9"/>
      <c r="BO1486" s="9"/>
    </row>
    <row r="1487" spans="12:67" ht="11.25">
      <c r="L1487" s="5"/>
      <c r="M1487" s="9"/>
      <c r="O1487" s="12"/>
      <c r="P1487" s="19"/>
      <c r="Q1487" s="5"/>
      <c r="R1487" s="5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11"/>
      <c r="BM1487" s="7"/>
      <c r="BN1487" s="9"/>
      <c r="BO1487" s="9"/>
    </row>
    <row r="1488" spans="12:67" ht="11.25">
      <c r="L1488" s="5"/>
      <c r="M1488" s="9"/>
      <c r="O1488" s="12"/>
      <c r="P1488" s="19"/>
      <c r="Q1488" s="5"/>
      <c r="R1488" s="5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11"/>
      <c r="BM1488" s="7"/>
      <c r="BN1488" s="9"/>
      <c r="BO1488" s="9"/>
    </row>
    <row r="1489" spans="12:67" ht="11.25">
      <c r="L1489" s="5"/>
      <c r="M1489" s="9"/>
      <c r="O1489" s="12"/>
      <c r="P1489" s="19"/>
      <c r="Q1489" s="5"/>
      <c r="R1489" s="5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11"/>
      <c r="BM1489" s="7"/>
      <c r="BN1489" s="9"/>
      <c r="BO1489" s="9"/>
    </row>
    <row r="1490" spans="12:67" ht="11.25">
      <c r="L1490" s="5"/>
      <c r="M1490" s="9"/>
      <c r="O1490" s="12"/>
      <c r="P1490" s="19"/>
      <c r="Q1490" s="5"/>
      <c r="R1490" s="5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11"/>
      <c r="BM1490" s="7"/>
      <c r="BN1490" s="9"/>
      <c r="BO1490" s="9"/>
    </row>
    <row r="1491" spans="12:67" ht="11.25">
      <c r="L1491" s="5"/>
      <c r="M1491" s="9"/>
      <c r="O1491" s="12"/>
      <c r="P1491" s="19"/>
      <c r="Q1491" s="5"/>
      <c r="R1491" s="5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11"/>
      <c r="BM1491" s="7"/>
      <c r="BN1491" s="9"/>
      <c r="BO1491" s="9"/>
    </row>
    <row r="1492" spans="12:67" ht="11.25">
      <c r="L1492" s="5"/>
      <c r="M1492" s="9"/>
      <c r="O1492" s="12"/>
      <c r="P1492" s="19"/>
      <c r="Q1492" s="5"/>
      <c r="R1492" s="5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11"/>
      <c r="BM1492" s="7"/>
      <c r="BN1492" s="9"/>
      <c r="BO1492" s="9"/>
    </row>
    <row r="1493" spans="12:67" ht="11.25">
      <c r="L1493" s="5"/>
      <c r="M1493" s="9"/>
      <c r="O1493" s="12"/>
      <c r="P1493" s="19"/>
      <c r="Q1493" s="5"/>
      <c r="R1493" s="5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11"/>
      <c r="BM1493" s="7"/>
      <c r="BN1493" s="9"/>
      <c r="BO1493" s="9"/>
    </row>
    <row r="1494" spans="12:67" ht="11.25">
      <c r="L1494" s="5"/>
      <c r="M1494" s="9"/>
      <c r="O1494" s="12"/>
      <c r="P1494" s="19"/>
      <c r="Q1494" s="5"/>
      <c r="R1494" s="5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11"/>
      <c r="BM1494" s="7"/>
      <c r="BN1494" s="9"/>
      <c r="BO1494" s="9"/>
    </row>
    <row r="1495" spans="12:67" ht="11.25">
      <c r="L1495" s="5"/>
      <c r="M1495" s="9"/>
      <c r="O1495" s="12"/>
      <c r="P1495" s="19"/>
      <c r="Q1495" s="5"/>
      <c r="R1495" s="5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11"/>
      <c r="BM1495" s="7"/>
      <c r="BN1495" s="9"/>
      <c r="BO1495" s="9"/>
    </row>
    <row r="1496" spans="12:67" ht="11.25">
      <c r="L1496" s="5"/>
      <c r="M1496" s="9"/>
      <c r="O1496" s="12"/>
      <c r="P1496" s="19"/>
      <c r="Q1496" s="5"/>
      <c r="R1496" s="5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11"/>
      <c r="BM1496" s="7"/>
      <c r="BN1496" s="9"/>
      <c r="BO1496" s="9"/>
    </row>
    <row r="1497" spans="12:67" ht="11.25">
      <c r="L1497" s="5"/>
      <c r="M1497" s="9"/>
      <c r="O1497" s="12"/>
      <c r="P1497" s="19"/>
      <c r="Q1497" s="5"/>
      <c r="R1497" s="5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11"/>
      <c r="BM1497" s="7"/>
      <c r="BN1497" s="9"/>
      <c r="BO1497" s="9"/>
    </row>
    <row r="1498" spans="12:67" ht="11.25">
      <c r="L1498" s="5"/>
      <c r="M1498" s="9"/>
      <c r="O1498" s="12"/>
      <c r="P1498" s="19"/>
      <c r="Q1498" s="5"/>
      <c r="R1498" s="5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11"/>
      <c r="BM1498" s="7"/>
      <c r="BN1498" s="9"/>
      <c r="BO1498" s="9"/>
    </row>
    <row r="1499" spans="12:67" ht="11.25">
      <c r="L1499" s="5"/>
      <c r="M1499" s="9"/>
      <c r="O1499" s="12"/>
      <c r="P1499" s="19"/>
      <c r="Q1499" s="5"/>
      <c r="R1499" s="5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11"/>
      <c r="BM1499" s="7"/>
      <c r="BN1499" s="9"/>
      <c r="BO1499" s="9"/>
    </row>
    <row r="1500" spans="12:67" ht="11.25">
      <c r="L1500" s="5"/>
      <c r="M1500" s="9"/>
      <c r="O1500" s="12"/>
      <c r="P1500" s="19"/>
      <c r="Q1500" s="5"/>
      <c r="R1500" s="5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11"/>
      <c r="BM1500" s="7"/>
      <c r="BN1500" s="9"/>
      <c r="BO1500" s="9"/>
    </row>
    <row r="1501" spans="12:67" ht="11.25">
      <c r="L1501" s="5"/>
      <c r="M1501" s="9"/>
      <c r="O1501" s="12"/>
      <c r="P1501" s="19"/>
      <c r="Q1501" s="5"/>
      <c r="R1501" s="5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11"/>
      <c r="BM1501" s="7"/>
      <c r="BN1501" s="9"/>
      <c r="BO1501" s="9"/>
    </row>
    <row r="1502" spans="12:67" ht="11.25">
      <c r="L1502" s="5"/>
      <c r="M1502" s="9"/>
      <c r="O1502" s="12"/>
      <c r="P1502" s="19"/>
      <c r="Q1502" s="5"/>
      <c r="R1502" s="5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11"/>
      <c r="BM1502" s="7"/>
      <c r="BN1502" s="9"/>
      <c r="BO1502" s="9"/>
    </row>
    <row r="1503" spans="12:67" ht="11.25">
      <c r="L1503" s="5"/>
      <c r="M1503" s="9"/>
      <c r="O1503" s="12"/>
      <c r="P1503" s="19"/>
      <c r="Q1503" s="5"/>
      <c r="R1503" s="5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11"/>
      <c r="BM1503" s="7"/>
      <c r="BN1503" s="9"/>
      <c r="BO1503" s="9"/>
    </row>
    <row r="1504" spans="12:67" ht="11.25">
      <c r="L1504" s="5"/>
      <c r="M1504" s="9"/>
      <c r="O1504" s="12"/>
      <c r="P1504" s="19"/>
      <c r="Q1504" s="5"/>
      <c r="R1504" s="5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11"/>
      <c r="BM1504" s="7"/>
      <c r="BN1504" s="9"/>
      <c r="BO1504" s="9"/>
    </row>
    <row r="1505" spans="12:67" ht="11.25">
      <c r="L1505" s="5"/>
      <c r="M1505" s="9"/>
      <c r="O1505" s="12"/>
      <c r="P1505" s="19"/>
      <c r="Q1505" s="5"/>
      <c r="R1505" s="5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11"/>
      <c r="BM1505" s="7"/>
      <c r="BN1505" s="9"/>
      <c r="BO1505" s="9"/>
    </row>
    <row r="1506" spans="12:67" ht="11.25">
      <c r="L1506" s="5"/>
      <c r="M1506" s="9"/>
      <c r="O1506" s="12"/>
      <c r="P1506" s="19"/>
      <c r="Q1506" s="5"/>
      <c r="R1506" s="5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11"/>
      <c r="BM1506" s="7"/>
      <c r="BN1506" s="9"/>
      <c r="BO1506" s="9"/>
    </row>
    <row r="1507" spans="12:67" ht="11.25">
      <c r="L1507" s="5"/>
      <c r="M1507" s="9"/>
      <c r="O1507" s="12"/>
      <c r="P1507" s="19"/>
      <c r="Q1507" s="5"/>
      <c r="R1507" s="5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11"/>
      <c r="BM1507" s="7"/>
      <c r="BN1507" s="9"/>
      <c r="BO1507" s="9"/>
    </row>
    <row r="1508" spans="12:67" ht="11.25">
      <c r="L1508" s="5"/>
      <c r="M1508" s="9"/>
      <c r="O1508" s="12"/>
      <c r="P1508" s="19"/>
      <c r="Q1508" s="5"/>
      <c r="R1508" s="5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11"/>
      <c r="BM1508" s="7"/>
      <c r="BN1508" s="9"/>
      <c r="BO1508" s="9"/>
    </row>
    <row r="1509" spans="12:67" ht="11.25">
      <c r="L1509" s="5"/>
      <c r="M1509" s="9"/>
      <c r="O1509" s="12"/>
      <c r="P1509" s="19"/>
      <c r="Q1509" s="5"/>
      <c r="R1509" s="5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11"/>
      <c r="BM1509" s="7"/>
      <c r="BN1509" s="9"/>
      <c r="BO1509" s="9"/>
    </row>
    <row r="1510" spans="12:67" ht="11.25">
      <c r="L1510" s="5"/>
      <c r="M1510" s="9"/>
      <c r="O1510" s="12"/>
      <c r="P1510" s="19"/>
      <c r="Q1510" s="5"/>
      <c r="R1510" s="5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11"/>
      <c r="BM1510" s="7"/>
      <c r="BN1510" s="9"/>
      <c r="BO1510" s="9"/>
    </row>
    <row r="1511" spans="12:67" ht="11.25">
      <c r="L1511" s="5"/>
      <c r="M1511" s="9"/>
      <c r="O1511" s="12"/>
      <c r="P1511" s="19"/>
      <c r="Q1511" s="5"/>
      <c r="R1511" s="5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11"/>
      <c r="BM1511" s="7"/>
      <c r="BN1511" s="9"/>
      <c r="BO1511" s="9"/>
    </row>
    <row r="1512" spans="12:67" ht="11.25">
      <c r="L1512" s="5"/>
      <c r="M1512" s="9"/>
      <c r="O1512" s="12"/>
      <c r="P1512" s="19"/>
      <c r="Q1512" s="5"/>
      <c r="R1512" s="5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11"/>
      <c r="BM1512" s="7"/>
      <c r="BN1512" s="9"/>
      <c r="BO1512" s="9"/>
    </row>
    <row r="1513" spans="12:67" ht="11.25">
      <c r="L1513" s="5"/>
      <c r="M1513" s="9"/>
      <c r="O1513" s="12"/>
      <c r="P1513" s="19"/>
      <c r="Q1513" s="5"/>
      <c r="R1513" s="5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11"/>
      <c r="BM1513" s="7"/>
      <c r="BN1513" s="9"/>
      <c r="BO1513" s="9"/>
    </row>
    <row r="1514" spans="12:67" ht="11.25">
      <c r="L1514" s="5"/>
      <c r="M1514" s="9"/>
      <c r="O1514" s="12"/>
      <c r="P1514" s="19"/>
      <c r="Q1514" s="5"/>
      <c r="R1514" s="5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11"/>
      <c r="BM1514" s="7"/>
      <c r="BN1514" s="9"/>
      <c r="BO1514" s="9"/>
    </row>
    <row r="1515" spans="12:67" ht="11.25">
      <c r="L1515" s="5"/>
      <c r="M1515" s="9"/>
      <c r="O1515" s="12"/>
      <c r="P1515" s="19"/>
      <c r="Q1515" s="5"/>
      <c r="R1515" s="5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11"/>
      <c r="BM1515" s="7"/>
      <c r="BN1515" s="9"/>
      <c r="BO1515" s="9"/>
    </row>
    <row r="1516" spans="12:67" ht="11.25">
      <c r="L1516" s="5"/>
      <c r="M1516" s="9"/>
      <c r="O1516" s="12"/>
      <c r="P1516" s="19"/>
      <c r="Q1516" s="5"/>
      <c r="R1516" s="5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11"/>
      <c r="BM1516" s="7"/>
      <c r="BN1516" s="9"/>
      <c r="BO1516" s="9"/>
    </row>
    <row r="1517" spans="12:67" ht="11.25">
      <c r="L1517" s="5"/>
      <c r="M1517" s="9"/>
      <c r="O1517" s="12"/>
      <c r="P1517" s="19"/>
      <c r="Q1517" s="5"/>
      <c r="R1517" s="5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11"/>
      <c r="BM1517" s="7"/>
      <c r="BN1517" s="9"/>
      <c r="BO1517" s="9"/>
    </row>
    <row r="1518" spans="12:67" ht="11.25">
      <c r="L1518" s="5"/>
      <c r="M1518" s="9"/>
      <c r="O1518" s="12"/>
      <c r="P1518" s="19"/>
      <c r="Q1518" s="5"/>
      <c r="R1518" s="5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11"/>
      <c r="BM1518" s="7"/>
      <c r="BN1518" s="9"/>
      <c r="BO1518" s="9"/>
    </row>
    <row r="1519" spans="12:67" ht="11.25">
      <c r="L1519" s="5"/>
      <c r="M1519" s="9"/>
      <c r="O1519" s="12"/>
      <c r="P1519" s="19"/>
      <c r="Q1519" s="5"/>
      <c r="R1519" s="5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11"/>
      <c r="BM1519" s="7"/>
      <c r="BN1519" s="9"/>
      <c r="BO1519" s="9"/>
    </row>
    <row r="1520" spans="12:67" ht="11.25">
      <c r="L1520" s="5"/>
      <c r="M1520" s="9"/>
      <c r="O1520" s="12"/>
      <c r="P1520" s="19"/>
      <c r="Q1520" s="5"/>
      <c r="R1520" s="5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11"/>
      <c r="BM1520" s="7"/>
      <c r="BN1520" s="9"/>
      <c r="BO1520" s="9"/>
    </row>
    <row r="1521" spans="12:67" ht="11.25">
      <c r="L1521" s="5"/>
      <c r="M1521" s="9"/>
      <c r="O1521" s="12"/>
      <c r="P1521" s="19"/>
      <c r="Q1521" s="5"/>
      <c r="R1521" s="5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11"/>
      <c r="BM1521" s="7"/>
      <c r="BN1521" s="9"/>
      <c r="BO1521" s="9"/>
    </row>
    <row r="1522" spans="12:67" ht="11.25">
      <c r="L1522" s="5"/>
      <c r="M1522" s="9"/>
      <c r="O1522" s="12"/>
      <c r="P1522" s="19"/>
      <c r="Q1522" s="5"/>
      <c r="R1522" s="5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11"/>
      <c r="BM1522" s="7"/>
      <c r="BN1522" s="9"/>
      <c r="BO1522" s="9"/>
    </row>
    <row r="1523" spans="12:67" ht="11.25">
      <c r="L1523" s="5"/>
      <c r="M1523" s="9"/>
      <c r="O1523" s="12"/>
      <c r="P1523" s="19"/>
      <c r="Q1523" s="5"/>
      <c r="R1523" s="5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11"/>
      <c r="BM1523" s="7"/>
      <c r="BN1523" s="9"/>
      <c r="BO1523" s="9"/>
    </row>
    <row r="1524" spans="12:67" ht="11.25">
      <c r="L1524" s="5"/>
      <c r="M1524" s="9"/>
      <c r="O1524" s="12"/>
      <c r="P1524" s="19"/>
      <c r="Q1524" s="5"/>
      <c r="R1524" s="5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11"/>
      <c r="BM1524" s="7"/>
      <c r="BN1524" s="9"/>
      <c r="BO1524" s="9"/>
    </row>
    <row r="1525" spans="12:67" ht="11.25">
      <c r="L1525" s="5"/>
      <c r="M1525" s="9"/>
      <c r="O1525" s="12"/>
      <c r="P1525" s="19"/>
      <c r="Q1525" s="5"/>
      <c r="R1525" s="5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11"/>
      <c r="BM1525" s="7"/>
      <c r="BN1525" s="9"/>
      <c r="BO1525" s="9"/>
    </row>
    <row r="1526" spans="12:67" ht="11.25">
      <c r="L1526" s="5"/>
      <c r="M1526" s="9"/>
      <c r="O1526" s="12"/>
      <c r="P1526" s="19"/>
      <c r="Q1526" s="5"/>
      <c r="R1526" s="5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11"/>
      <c r="BM1526" s="7"/>
      <c r="BN1526" s="9"/>
      <c r="BO1526" s="9"/>
    </row>
    <row r="1527" spans="12:67" ht="11.25">
      <c r="L1527" s="5"/>
      <c r="M1527" s="9"/>
      <c r="O1527" s="12"/>
      <c r="P1527" s="19"/>
      <c r="Q1527" s="5"/>
      <c r="R1527" s="5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11"/>
      <c r="BM1527" s="7"/>
      <c r="BN1527" s="9"/>
      <c r="BO1527" s="9"/>
    </row>
    <row r="1528" spans="12:67" ht="11.25">
      <c r="L1528" s="5"/>
      <c r="M1528" s="9"/>
      <c r="O1528" s="12"/>
      <c r="P1528" s="19"/>
      <c r="Q1528" s="5"/>
      <c r="R1528" s="5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11"/>
      <c r="BM1528" s="7"/>
      <c r="BN1528" s="9"/>
      <c r="BO1528" s="9"/>
    </row>
    <row r="1529" spans="12:67" ht="11.25">
      <c r="L1529" s="5"/>
      <c r="M1529" s="9"/>
      <c r="O1529" s="12"/>
      <c r="P1529" s="19"/>
      <c r="Q1529" s="5"/>
      <c r="R1529" s="5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11"/>
      <c r="BM1529" s="7"/>
      <c r="BN1529" s="9"/>
      <c r="BO1529" s="9"/>
    </row>
    <row r="1530" spans="12:67" ht="11.25">
      <c r="L1530" s="5"/>
      <c r="M1530" s="9"/>
      <c r="O1530" s="12"/>
      <c r="P1530" s="19"/>
      <c r="Q1530" s="5"/>
      <c r="R1530" s="5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11"/>
      <c r="BM1530" s="7"/>
      <c r="BN1530" s="9"/>
      <c r="BO1530" s="9"/>
    </row>
    <row r="1531" spans="12:67" ht="11.25">
      <c r="L1531" s="5"/>
      <c r="M1531" s="9"/>
      <c r="O1531" s="12"/>
      <c r="P1531" s="19"/>
      <c r="Q1531" s="5"/>
      <c r="R1531" s="5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11"/>
      <c r="BM1531" s="7"/>
      <c r="BN1531" s="9"/>
      <c r="BO1531" s="9"/>
    </row>
    <row r="1532" spans="12:67" ht="11.25">
      <c r="L1532" s="5"/>
      <c r="M1532" s="9"/>
      <c r="O1532" s="12"/>
      <c r="P1532" s="19"/>
      <c r="Q1532" s="5"/>
      <c r="R1532" s="5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11"/>
      <c r="BM1532" s="7"/>
      <c r="BN1532" s="9"/>
      <c r="BO1532" s="9"/>
    </row>
    <row r="1533" spans="12:67" ht="11.25">
      <c r="L1533" s="5"/>
      <c r="M1533" s="9"/>
      <c r="O1533" s="12"/>
      <c r="P1533" s="19"/>
      <c r="Q1533" s="5"/>
      <c r="R1533" s="5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11"/>
      <c r="BM1533" s="7"/>
      <c r="BN1533" s="9"/>
      <c r="BO1533" s="9"/>
    </row>
    <row r="1534" spans="12:67" ht="11.25">
      <c r="L1534" s="5"/>
      <c r="M1534" s="9"/>
      <c r="O1534" s="12"/>
      <c r="P1534" s="19"/>
      <c r="Q1534" s="5"/>
      <c r="R1534" s="5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11"/>
      <c r="BM1534" s="7"/>
      <c r="BN1534" s="9"/>
      <c r="BO1534" s="9"/>
    </row>
    <row r="1535" spans="12:67" ht="11.25">
      <c r="L1535" s="5"/>
      <c r="M1535" s="9"/>
      <c r="O1535" s="12"/>
      <c r="P1535" s="19"/>
      <c r="Q1535" s="5"/>
      <c r="R1535" s="5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11"/>
      <c r="BM1535" s="7"/>
      <c r="BN1535" s="9"/>
      <c r="BO1535" s="9"/>
    </row>
    <row r="1536" spans="12:67" ht="11.25">
      <c r="L1536" s="5"/>
      <c r="M1536" s="9"/>
      <c r="O1536" s="12"/>
      <c r="P1536" s="19"/>
      <c r="Q1536" s="5"/>
      <c r="R1536" s="5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11"/>
      <c r="BM1536" s="7"/>
      <c r="BN1536" s="9"/>
      <c r="BO1536" s="9"/>
    </row>
    <row r="1537" spans="12:67" ht="11.25">
      <c r="L1537" s="5"/>
      <c r="M1537" s="9"/>
      <c r="O1537" s="12"/>
      <c r="P1537" s="19"/>
      <c r="Q1537" s="5"/>
      <c r="R1537" s="5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11"/>
      <c r="BM1537" s="7"/>
      <c r="BN1537" s="9"/>
      <c r="BO1537" s="9"/>
    </row>
    <row r="1538" spans="12:67" ht="11.25">
      <c r="L1538" s="5"/>
      <c r="M1538" s="9"/>
      <c r="O1538" s="12"/>
      <c r="P1538" s="19"/>
      <c r="Q1538" s="5"/>
      <c r="R1538" s="5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11"/>
      <c r="BM1538" s="7"/>
      <c r="BN1538" s="9"/>
      <c r="BO1538" s="9"/>
    </row>
    <row r="1539" spans="12:67" ht="11.25">
      <c r="L1539" s="5"/>
      <c r="M1539" s="9"/>
      <c r="O1539" s="12"/>
      <c r="P1539" s="19"/>
      <c r="Q1539" s="5"/>
      <c r="R1539" s="5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11"/>
      <c r="BM1539" s="7"/>
      <c r="BN1539" s="9"/>
      <c r="BO1539" s="9"/>
    </row>
    <row r="1540" spans="12:67" ht="11.25">
      <c r="L1540" s="5"/>
      <c r="M1540" s="9"/>
      <c r="O1540" s="12"/>
      <c r="P1540" s="19"/>
      <c r="Q1540" s="5"/>
      <c r="R1540" s="5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11"/>
      <c r="BM1540" s="7"/>
      <c r="BN1540" s="9"/>
      <c r="BO1540" s="9"/>
    </row>
    <row r="1541" spans="12:67" ht="11.25">
      <c r="L1541" s="5"/>
      <c r="M1541" s="9"/>
      <c r="O1541" s="12"/>
      <c r="P1541" s="19"/>
      <c r="Q1541" s="5"/>
      <c r="R1541" s="5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11"/>
      <c r="BM1541" s="7"/>
      <c r="BN1541" s="9"/>
      <c r="BO1541" s="9"/>
    </row>
    <row r="1542" spans="12:67" ht="11.25">
      <c r="L1542" s="5"/>
      <c r="M1542" s="9"/>
      <c r="O1542" s="12"/>
      <c r="P1542" s="19"/>
      <c r="Q1542" s="5"/>
      <c r="R1542" s="5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11"/>
      <c r="BM1542" s="7"/>
      <c r="BN1542" s="9"/>
      <c r="BO1542" s="9"/>
    </row>
    <row r="1543" spans="12:67" ht="11.25">
      <c r="L1543" s="5"/>
      <c r="M1543" s="9"/>
      <c r="O1543" s="12"/>
      <c r="P1543" s="19"/>
      <c r="Q1543" s="5"/>
      <c r="R1543" s="5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11"/>
      <c r="BM1543" s="7"/>
      <c r="BN1543" s="9"/>
      <c r="BO1543" s="9"/>
    </row>
    <row r="1544" spans="12:67" ht="11.25">
      <c r="L1544" s="5"/>
      <c r="M1544" s="9"/>
      <c r="O1544" s="12"/>
      <c r="P1544" s="19"/>
      <c r="Q1544" s="5"/>
      <c r="R1544" s="5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11"/>
      <c r="BM1544" s="7"/>
      <c r="BN1544" s="9"/>
      <c r="BO1544" s="9"/>
    </row>
    <row r="1545" spans="12:67" ht="11.25">
      <c r="L1545" s="5"/>
      <c r="M1545" s="9"/>
      <c r="O1545" s="12"/>
      <c r="P1545" s="19"/>
      <c r="Q1545" s="5"/>
      <c r="R1545" s="5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11"/>
      <c r="BM1545" s="7"/>
      <c r="BN1545" s="9"/>
      <c r="BO1545" s="9"/>
    </row>
  </sheetData>
  <sheetProtection/>
  <mergeCells count="7">
    <mergeCell ref="I4:J4"/>
    <mergeCell ref="N5:O5"/>
    <mergeCell ref="N29:O29"/>
    <mergeCell ref="N7:P7"/>
    <mergeCell ref="N8:P8"/>
    <mergeCell ref="N9:P9"/>
    <mergeCell ref="N6:P6"/>
  </mergeCells>
  <conditionalFormatting sqref="BO1:DA1 S6:BD6">
    <cfRule type="cellIs" priority="2" dxfId="0" operator="lessThanOrEqual" stopIfTrue="1">
      <formula>0</formula>
    </cfRule>
  </conditionalFormatting>
  <conditionalFormatting sqref="T4:BK4">
    <cfRule type="cellIs" priority="1" dxfId="0" operator="lessThanOr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2005-08-30T16:41:10Z</dcterms:created>
  <dcterms:modified xsi:type="dcterms:W3CDTF">2019-06-28T13:25:51Z</dcterms:modified>
  <cp:category/>
  <cp:version/>
  <cp:contentType/>
  <cp:contentStatus/>
</cp:coreProperties>
</file>